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99" activeTab="0"/>
  </bookViews>
  <sheets>
    <sheet name="BALANCE" sheetId="1" r:id="rId1"/>
    <sheet name="PYG" sheetId="2" r:id="rId2"/>
    <sheet name="ESTADOS FLUJOS EFECTIVO" sheetId="3" r:id="rId3"/>
  </sheets>
  <definedNames>
    <definedName name="_xlnm.Print_Area" localSheetId="0">'BALANCE'!$A$1:$F$64</definedName>
    <definedName name="_xlnm.Print_Titles" localSheetId="0">'BALANCE'!$A:$B,'BALANCE'!$1:$5</definedName>
    <definedName name="_xlnm.Print_Titles" localSheetId="1">'PYG'!$A:$B,'PYG'!$1:$5</definedName>
  </definedNames>
  <calcPr fullCalcOnLoad="1"/>
</workbook>
</file>

<file path=xl/sharedStrings.xml><?xml version="1.0" encoding="utf-8"?>
<sst xmlns="http://schemas.openxmlformats.org/spreadsheetml/2006/main" count="184" uniqueCount="157">
  <si>
    <t>Importe</t>
  </si>
  <si>
    <t>ACTIVO</t>
  </si>
  <si>
    <t>A) ACTIVO NO CORRIENTE</t>
  </si>
  <si>
    <t>I Inmovilizado intangible</t>
  </si>
  <si>
    <t>II Inmovilizado material</t>
  </si>
  <si>
    <t>III Inversiones inmobiliarias</t>
  </si>
  <si>
    <t>IV Inversiones en empresas del grupo y asociadas a largo plazo</t>
  </si>
  <si>
    <t>V Inversiones financieras a largo plazo</t>
  </si>
  <si>
    <t>VI Activos por impuesto diferido</t>
  </si>
  <si>
    <t>VII Deudas comerciales no corrientes</t>
  </si>
  <si>
    <t>B) ACTIVO CORRIENTE</t>
  </si>
  <si>
    <t>TOTAL ACTIVO (A + B)</t>
  </si>
  <si>
    <t>PATRIMONIO NETO Y PASIVO</t>
  </si>
  <si>
    <t>A) PATRIMONIO NETO</t>
  </si>
  <si>
    <t>A-1) Fondos propios</t>
  </si>
  <si>
    <t>I Capital</t>
  </si>
  <si>
    <t>II Prima de emisión</t>
  </si>
  <si>
    <t>III Reservas</t>
  </si>
  <si>
    <t>IV (Acciones y participaciones en patrimonio propias)</t>
  </si>
  <si>
    <t>V Resultados de ejercicios anteriores</t>
  </si>
  <si>
    <t>VI Otras aportaciones de socios</t>
  </si>
  <si>
    <t>VII Resultado del ejercicio</t>
  </si>
  <si>
    <t>VIII (Dividendo a cuenta)</t>
  </si>
  <si>
    <t>A-2) Ajustes por cambios de valor</t>
  </si>
  <si>
    <t>A-3) Subvenciones, donaciones y legados recibidos</t>
  </si>
  <si>
    <t>B) PASIVO NO CORRIENTE</t>
  </si>
  <si>
    <t>I Provisiones a largo plazo</t>
  </si>
  <si>
    <t>II Deudas a largo plazo</t>
  </si>
  <si>
    <t>1. Deudas con entidades de crédito</t>
  </si>
  <si>
    <t>2. Deudas con otros organismos (ENISA, CDTI, ICO..)</t>
  </si>
  <si>
    <t>3. Acreedores por arrendamiento financiero</t>
  </si>
  <si>
    <t>4. Otras deudas a largo plazo</t>
  </si>
  <si>
    <t>III Deudas con empresas del grupo y asociadas a largo plazo</t>
  </si>
  <si>
    <t>IV Pasivos por impuesto diferido</t>
  </si>
  <si>
    <t>V Periodificaciones a largo plazo</t>
  </si>
  <si>
    <t>VI Acreedores comerciales no corrientes</t>
  </si>
  <si>
    <t>VII Deuda con características especiales a largo plazo</t>
  </si>
  <si>
    <t>C) PASIVO CORRIENTE</t>
  </si>
  <si>
    <t>4. Otras deudas a corto plazo</t>
  </si>
  <si>
    <t>TOTAL PATRIMONIO NETO Y PASIVO (A + B + C)</t>
  </si>
  <si>
    <t>CUENTA DE PÉRDIDAS Y GANANCIAS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</si>
  <si>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</si>
  <si>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</si>
  <si>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</si>
  <si>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</si>
  <si>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Margen Bruto (1 + 2 + 3 + 4)</t>
  </si>
  <si>
    <t>5. Otros ingresos de explotación</t>
  </si>
  <si>
    <t>6. Gastos de personal</t>
  </si>
  <si>
    <t>7. Otros gastos de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</si>
  <si>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</si>
  <si>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</si>
  <si>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</si>
  <si>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</si>
  <si>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Otros resultados</t>
  </si>
  <si>
    <t>A) RESULTADO DE EXPLOTACIÓN (1 + 2 + 3 + 4 + 5 + 6+ 7 + 8 + 9 + 10 + 11 + 12)</t>
  </si>
  <si>
    <t>13. Ingresos financieros</t>
  </si>
  <si>
    <t>b) Otros ingresos financieros</t>
  </si>
  <si>
    <t>14. Gastos financieros</t>
  </si>
  <si>
    <t>15. Variación de valor razonable en instrumentos financieros</t>
  </si>
  <si>
    <t>16. Diferencias de cambio</t>
  </si>
  <si>
    <t>17. Deterioro y resultado por enajenaciones de instrumentos financieros</t>
  </si>
  <si>
    <t>B) RESULTADO FINANCIERO (13 + 14 + 15 + 16 + 17)</t>
  </si>
  <si>
    <t>C) RESULTADO ANTES DE IMPUESTOS (A + B)</t>
  </si>
  <si>
    <t>18. Impuestos sobre beneficios</t>
  </si>
  <si>
    <t>D) RESULTADO DEL EJERCICIO (C + 18)</t>
  </si>
  <si>
    <t>CASH FLOW Ajustado (Rdo. ejercicio + amortizaciones - Trabajos realizados por la empresa +/- otros ajustes)</t>
  </si>
  <si>
    <t>VII Efectivo y otros activos líquidos equivalentes</t>
  </si>
  <si>
    <t>VI Periodificaciones a corto plazo</t>
  </si>
  <si>
    <t>V Inversiones financieras a corto plazo</t>
  </si>
  <si>
    <t>IV Inversiones en empresas del grupo y asociadas a corto plazo</t>
  </si>
  <si>
    <t>III Deudores comerciales y otras cuentas a cobrar</t>
  </si>
  <si>
    <t>II Existencias</t>
  </si>
  <si>
    <t>I Activos no corrientes mantenidos para la venta</t>
  </si>
  <si>
    <t>II Provisiones a corto plazo</t>
  </si>
  <si>
    <t>III Deudas a corto plazo</t>
  </si>
  <si>
    <t>IV Deudas con empresas del grupo y asociadas a corto plazo</t>
  </si>
  <si>
    <t>V Acreedores comerciales y otras cuentas a pagar</t>
  </si>
  <si>
    <t>VII Deuda con características especiales a corto plazo</t>
  </si>
  <si>
    <t>I Pasivos vinculados con activos no corrientes mantenidos para la venta</t>
  </si>
  <si>
    <t>5. Deudas con el INFO</t>
  </si>
  <si>
    <t xml:space="preserve">5. Deudas con el INFO </t>
  </si>
  <si>
    <t>a) En empresas del grupo y asociadas</t>
  </si>
  <si>
    <t>b) Otros gastos financieros</t>
  </si>
  <si>
    <t>Concepto (Cifras en Euros)</t>
  </si>
  <si>
    <t>Cifras en Euros</t>
  </si>
  <si>
    <t>A) Flujos de Efectivo de las Actividades de Explotación</t>
  </si>
  <si>
    <t>1. Resultados del ejercicio antes de Impuestos</t>
  </si>
  <si>
    <t>2. Ajustes del Resultado</t>
  </si>
  <si>
    <t xml:space="preserve">    a) Amortización del Inmovilizado (+)</t>
  </si>
  <si>
    <t xml:space="preserve">    b) Correcciones valorativas por deterioro (+/-)</t>
  </si>
  <si>
    <t xml:space="preserve">    c) Variación de provisiones (+/-)</t>
  </si>
  <si>
    <t xml:space="preserve">    d) Imputación de subvenciones (-)</t>
  </si>
  <si>
    <t xml:space="preserve">    e) Resultados por bajas y enajenación de resultados (+/-)</t>
  </si>
  <si>
    <t xml:space="preserve">    f) Resultados por bajas y enajenaciones de instrumentos financieros (+/(-)</t>
  </si>
  <si>
    <t xml:space="preserve">    g) Ingresos financieros (-)</t>
  </si>
  <si>
    <t xml:space="preserve">    h) Gastos financieros (+)</t>
  </si>
  <si>
    <t xml:space="preserve">    i) Diferencias de cambio (+/-)</t>
  </si>
  <si>
    <t xml:space="preserve">    j) Variación de valor razonable en instrumentos financieros (+/-)</t>
  </si>
  <si>
    <t xml:space="preserve">    k) Otros ingresos y gastos (-/+)</t>
  </si>
  <si>
    <t>3. Cambios en el capital corrriente</t>
  </si>
  <si>
    <t xml:space="preserve">    a) Existencias (+/-)</t>
  </si>
  <si>
    <t xml:space="preserve">    b) Deudores y otras cuentas a cobrar (+/-)</t>
  </si>
  <si>
    <t xml:space="preserve">    c) Otros activos corrientes (+/-)</t>
  </si>
  <si>
    <t xml:space="preserve">    d) Acreedores y otras cuentas a pagar (+/-)</t>
  </si>
  <si>
    <t xml:space="preserve">    e) Otros pasivos corrientes (+/-)</t>
  </si>
  <si>
    <t xml:space="preserve">    f) Otros activos y pasivos no corrientes (+/-)</t>
  </si>
  <si>
    <t>4. Otros flujos de efectivo de las actividades de explotación</t>
  </si>
  <si>
    <t xml:space="preserve">    a) Pagos de intereses (-)</t>
  </si>
  <si>
    <t xml:space="preserve">    b) Cobros de dividendos (+)</t>
  </si>
  <si>
    <t xml:space="preserve">    c) Cobros de intereses (+)</t>
  </si>
  <si>
    <t xml:space="preserve">    d) Cobros (pagos) por impuesto sobre beneficios (+/-)</t>
  </si>
  <si>
    <t xml:space="preserve">    e) Otros pagos (cobros) (-/+)</t>
  </si>
  <si>
    <t>5. Flujos de efectivo de las actividades de explotación (+/-1+/-2+/-3+/-4)</t>
  </si>
  <si>
    <t>B) Flujos de Efectivo de las Actividades de Inversión</t>
  </si>
  <si>
    <t>6. Pagos por inversión (-)</t>
  </si>
  <si>
    <t xml:space="preserve">    a) Empresas del grupo y asociadas</t>
  </si>
  <si>
    <t xml:space="preserve">    b) Inmovilizado intangible</t>
  </si>
  <si>
    <t xml:space="preserve">    c) Inmovilizado material</t>
  </si>
  <si>
    <t xml:space="preserve">    d) Inversiones inmobiliarias</t>
  </si>
  <si>
    <t xml:space="preserve">    e) Otros activos financieros</t>
  </si>
  <si>
    <t xml:space="preserve">    f) Activos no corrientes mantenidos para venta</t>
  </si>
  <si>
    <t xml:space="preserve">    g) Otros activos</t>
  </si>
  <si>
    <t>7. Cobros por desinversiones (+)</t>
  </si>
  <si>
    <t>8. Flujos de efectivo de las actividades de inversión (7-6)</t>
  </si>
  <si>
    <t>C) Flujos de Efectivo de las Actividades de Financiación</t>
  </si>
  <si>
    <t>9. Cobros y pagos por instrumentos de patrimonio</t>
  </si>
  <si>
    <t xml:space="preserve">    a) Emisión de instrumentos de patrimonio (+)</t>
  </si>
  <si>
    <t xml:space="preserve">    b) Amortización e instrumentos de patrimonio (-)</t>
  </si>
  <si>
    <t xml:space="preserve">    c) Adquisición de instrumentos de patrimonio propio (-)</t>
  </si>
  <si>
    <t xml:space="preserve">    d) Enajenación de instrumentos de patrimonio propio (+)</t>
  </si>
  <si>
    <t xml:space="preserve">    e) Subvenciones, donaciones y legados recibidos (+)</t>
  </si>
  <si>
    <t>10. Cobros y pagos por instrumentos de pasivo financiero</t>
  </si>
  <si>
    <t xml:space="preserve">    a) Emisión </t>
  </si>
  <si>
    <t xml:space="preserve">        1. Obligaciones y otros valores negociables (+)</t>
  </si>
  <si>
    <t xml:space="preserve">        2. Deudas con entidades de crédito (+)</t>
  </si>
  <si>
    <t xml:space="preserve">        3. Deudas con empresas del grupoy asociadas (+)</t>
  </si>
  <si>
    <t xml:space="preserve">        4. Otras deudas (+)</t>
  </si>
  <si>
    <t xml:space="preserve">        5. Deudas con INFO (+)</t>
  </si>
  <si>
    <t xml:space="preserve">    b) Devolución y amortización de</t>
  </si>
  <si>
    <t xml:space="preserve">        1. Obligaciones y otros valores negociables (-)</t>
  </si>
  <si>
    <t xml:space="preserve">        2. Deudas con entidades de crédito (-)</t>
  </si>
  <si>
    <t xml:space="preserve">        3. Deudas con empresas del grupoy asociadas (-)</t>
  </si>
  <si>
    <t xml:space="preserve">        4. Otras deudas (-)</t>
  </si>
  <si>
    <t xml:space="preserve">        5. Deudas con INFO (-)</t>
  </si>
  <si>
    <t xml:space="preserve">    a) Dividendos (-)</t>
  </si>
  <si>
    <t xml:space="preserve">    b) Remuneración de otros instrumentos de patrimonio (-)</t>
  </si>
  <si>
    <t>12. Flujos de efectivo de las actividades de financiación (+/-9+/-10-11)</t>
  </si>
  <si>
    <t>D) Efecto de las Variaciones de los Tipos de Cambio</t>
  </si>
  <si>
    <t>Efectivo o equivalentes el comienzo del ejercicio</t>
  </si>
  <si>
    <t>Efectivo o equivalentes al final del ejercicio</t>
  </si>
  <si>
    <t xml:space="preserve">       'LINEA PRÉSTAMOS PARA EL CRECIMIENTO EMPRESARIAL</t>
  </si>
  <si>
    <t>BALANCE</t>
  </si>
  <si>
    <t>PREVISIONES DE CIERRE</t>
  </si>
  <si>
    <t>EJERCICIO CERRADO</t>
  </si>
  <si>
    <t>E) Aumento/Disminución Neta del Efectivo o Equivalentes (+/-5+/-8+/-12+/-D)</t>
  </si>
  <si>
    <t>11. Pagos por dividendos y remuneraciones de otros instrumentos de patrimonio</t>
  </si>
  <si>
    <t>ESTADOS DE FLUJOS DE EFECTIVO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</si>
</sst>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-mm\-yy;@"/>
    <numFmt numFmtId="167" formatCode="#,##0.00_ ;[Red]\-#,##0.00\ "/>
    <numFmt numFmtId="168" formatCode="#,##0_ ;[Red]\-#,##0\ "/>
    <numFmt numFmtId="169" formatCode="#,##0.0_)_x;\(#,##0.0\)_x"/>
    <numFmt numFmtId="170" formatCode="0.00\ \x_-;\-\ 0.00\ \x_-;_-* &quot;-&quot;\ \x_-;_-@_-"/>
    <numFmt numFmtId="171" formatCode="#,##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_ ;[Red]\-0\ "/>
    <numFmt numFmtId="177" formatCode="[$-C0A]d\-mmm\-yy;@"/>
    <numFmt numFmtId="178" formatCode="[$-C0A]mmm\-yy;@"/>
    <numFmt numFmtId="179" formatCode="#,##0.00000"/>
    <numFmt numFmtId="180" formatCode="[$-C0A]dddd\,\ dd&quot; de &quot;mmmm&quot; de &quot;yyyy"/>
    <numFmt numFmtId="181" formatCode="mmm\-yyyy"/>
  </numFmts>
  <fonts count="67">
    <font>
      <sz val="10"/>
      <name val="Arial"/>
      <family val="0"/>
    </font>
    <font>
      <b/>
      <sz val="18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b/>
      <sz val="18"/>
      <name val="Calibri"/>
      <family val="2"/>
    </font>
    <font>
      <sz val="10"/>
      <name val="Nunito Sans Light"/>
      <family val="0"/>
    </font>
    <font>
      <sz val="16"/>
      <name val="Nunito Sans Light"/>
      <family val="0"/>
    </font>
    <font>
      <b/>
      <sz val="10"/>
      <name val="Nunito Sans Light"/>
      <family val="0"/>
    </font>
    <font>
      <sz val="18"/>
      <color indexed="8"/>
      <name val="Nunito Sans Light"/>
      <family val="0"/>
    </font>
    <font>
      <b/>
      <sz val="8"/>
      <name val="Nunito Sans Light"/>
      <family val="0"/>
    </font>
    <font>
      <sz val="10"/>
      <color indexed="8"/>
      <name val="Nunito Sans Light"/>
      <family val="0"/>
    </font>
    <font>
      <b/>
      <sz val="10"/>
      <color indexed="9"/>
      <name val="Nunito Sans Light"/>
      <family val="0"/>
    </font>
    <font>
      <b/>
      <sz val="10"/>
      <color indexed="8"/>
      <name val="Nunito Sans Light"/>
      <family val="0"/>
    </font>
    <font>
      <b/>
      <sz val="10"/>
      <color indexed="12"/>
      <name val="Nunito Sans Light"/>
      <family val="0"/>
    </font>
    <font>
      <b/>
      <sz val="10"/>
      <color indexed="10"/>
      <name val="Nunito Sans Light"/>
      <family val="0"/>
    </font>
    <font>
      <sz val="12"/>
      <name val="Nunito Sans Light"/>
      <family val="0"/>
    </font>
    <font>
      <sz val="10"/>
      <color indexed="10"/>
      <name val="Nunito Sans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16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4" fillId="28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4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20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7" fillId="0" borderId="0" xfId="15" applyFont="1" applyFill="1" applyAlignment="1">
      <alignment/>
    </xf>
    <xf numFmtId="4" fontId="7" fillId="0" borderId="0" xfId="15" applyNumberFormat="1" applyFont="1" applyFill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15" applyFont="1" applyAlignment="1">
      <alignment/>
    </xf>
    <xf numFmtId="4" fontId="7" fillId="0" borderId="0" xfId="15" applyNumberFormat="1" applyFont="1" applyAlignment="1">
      <alignment/>
    </xf>
    <xf numFmtId="168" fontId="7" fillId="0" borderId="10" xfId="15" applyNumberFormat="1" applyFont="1" applyFill="1" applyBorder="1" applyAlignment="1">
      <alignment/>
    </xf>
    <xf numFmtId="168" fontId="7" fillId="0" borderId="11" xfId="15" applyNumberFormat="1" applyFont="1" applyFill="1" applyBorder="1" applyAlignment="1">
      <alignment/>
    </xf>
    <xf numFmtId="168" fontId="7" fillId="0" borderId="12" xfId="15" applyNumberFormat="1" applyFont="1" applyFill="1" applyBorder="1" applyAlignment="1">
      <alignment/>
    </xf>
    <xf numFmtId="168" fontId="7" fillId="0" borderId="13" xfId="15" applyNumberFormat="1" applyFont="1" applyFill="1" applyBorder="1" applyAlignment="1">
      <alignment/>
    </xf>
    <xf numFmtId="168" fontId="7" fillId="32" borderId="11" xfId="15" applyNumberFormat="1" applyFont="1" applyFill="1" applyBorder="1" applyAlignment="1">
      <alignment/>
    </xf>
    <xf numFmtId="168" fontId="8" fillId="0" borderId="10" xfId="15" applyNumberFormat="1" applyFont="1" applyFill="1" applyBorder="1" applyAlignment="1">
      <alignment/>
    </xf>
    <xf numFmtId="168" fontId="8" fillId="0" borderId="11" xfId="15" applyNumberFormat="1" applyFont="1" applyFill="1" applyBorder="1" applyAlignment="1">
      <alignment/>
    </xf>
    <xf numFmtId="168" fontId="8" fillId="0" borderId="12" xfId="15" applyNumberFormat="1" applyFont="1" applyFill="1" applyBorder="1" applyAlignment="1">
      <alignment/>
    </xf>
    <xf numFmtId="168" fontId="8" fillId="0" borderId="13" xfId="15" applyNumberFormat="1" applyFont="1" applyFill="1" applyBorder="1" applyAlignment="1">
      <alignment/>
    </xf>
    <xf numFmtId="168" fontId="8" fillId="0" borderId="14" xfId="15" applyNumberFormat="1" applyFont="1" applyFill="1" applyBorder="1" applyAlignment="1">
      <alignment/>
    </xf>
    <xf numFmtId="168" fontId="8" fillId="0" borderId="15" xfId="15" applyNumberFormat="1" applyFont="1" applyFill="1" applyBorder="1" applyAlignment="1">
      <alignment/>
    </xf>
    <xf numFmtId="168" fontId="8" fillId="0" borderId="16" xfId="15" applyNumberFormat="1" applyFont="1" applyFill="1" applyBorder="1" applyAlignment="1">
      <alignment/>
    </xf>
    <xf numFmtId="3" fontId="7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Alignment="1" quotePrefix="1">
      <alignment vertical="center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2" fillId="0" borderId="17" xfId="0" applyFont="1" applyFill="1" applyBorder="1" applyAlignment="1" applyProtection="1">
      <alignment vertical="center" wrapText="1"/>
      <protection/>
    </xf>
    <xf numFmtId="168" fontId="12" fillId="0" borderId="18" xfId="56" applyNumberFormat="1" applyFont="1" applyFill="1" applyBorder="1" applyProtection="1">
      <alignment/>
      <protection locked="0"/>
    </xf>
    <xf numFmtId="168" fontId="12" fillId="0" borderId="19" xfId="56" applyNumberFormat="1" applyFont="1" applyFill="1" applyBorder="1" applyProtection="1">
      <alignment/>
      <protection locked="0"/>
    </xf>
    <xf numFmtId="168" fontId="12" fillId="0" borderId="20" xfId="56" applyNumberFormat="1" applyFont="1" applyFill="1" applyBorder="1" applyProtection="1">
      <alignment/>
      <protection locked="0"/>
    </xf>
    <xf numFmtId="0" fontId="12" fillId="0" borderId="2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vertical="center" wrapText="1"/>
      <protection/>
    </xf>
    <xf numFmtId="168" fontId="12" fillId="0" borderId="23" xfId="56" applyNumberFormat="1" applyFont="1" applyFill="1" applyBorder="1" applyProtection="1">
      <alignment/>
      <protection locked="0"/>
    </xf>
    <xf numFmtId="168" fontId="12" fillId="0" borderId="24" xfId="56" applyNumberFormat="1" applyFont="1" applyFill="1" applyBorder="1" applyProtection="1">
      <alignment/>
      <protection locked="0"/>
    </xf>
    <xf numFmtId="168" fontId="12" fillId="0" borderId="25" xfId="56" applyNumberFormat="1" applyFont="1" applyFill="1" applyBorder="1" applyProtection="1">
      <alignment/>
      <protection locked="0"/>
    </xf>
    <xf numFmtId="168" fontId="17" fillId="0" borderId="18" xfId="56" applyNumberFormat="1" applyFont="1" applyFill="1" applyBorder="1" applyProtection="1">
      <alignment/>
      <protection locked="0"/>
    </xf>
    <xf numFmtId="168" fontId="17" fillId="0" borderId="19" xfId="56" applyNumberFormat="1" applyFont="1" applyFill="1" applyBorder="1" applyProtection="1">
      <alignment/>
      <protection locked="0"/>
    </xf>
    <xf numFmtId="168" fontId="17" fillId="0" borderId="20" xfId="56" applyNumberFormat="1" applyFont="1" applyFill="1" applyBorder="1" applyProtection="1">
      <alignment/>
      <protection locked="0"/>
    </xf>
    <xf numFmtId="168" fontId="12" fillId="0" borderId="10" xfId="0" applyNumberFormat="1" applyFont="1" applyFill="1" applyBorder="1" applyAlignment="1" applyProtection="1">
      <alignment/>
      <protection/>
    </xf>
    <xf numFmtId="168" fontId="12" fillId="0" borderId="13" xfId="0" applyNumberFormat="1" applyFont="1" applyFill="1" applyBorder="1" applyAlignment="1" applyProtection="1">
      <alignment/>
      <protection/>
    </xf>
    <xf numFmtId="168" fontId="12" fillId="0" borderId="12" xfId="0" applyNumberFormat="1" applyFont="1" applyFill="1" applyBorder="1" applyAlignment="1" applyProtection="1">
      <alignment/>
      <protection/>
    </xf>
    <xf numFmtId="168" fontId="17" fillId="0" borderId="18" xfId="56" applyNumberFormat="1" applyFont="1" applyFill="1" applyBorder="1" applyAlignment="1" applyProtection="1">
      <alignment/>
      <protection locked="0"/>
    </xf>
    <xf numFmtId="168" fontId="17" fillId="0" borderId="19" xfId="56" applyNumberFormat="1" applyFont="1" applyFill="1" applyBorder="1" applyAlignment="1" applyProtection="1">
      <alignment/>
      <protection locked="0"/>
    </xf>
    <xf numFmtId="168" fontId="17" fillId="0" borderId="20" xfId="56" applyNumberFormat="1" applyFont="1" applyFill="1" applyBorder="1" applyAlignment="1" applyProtection="1">
      <alignment/>
      <protection locked="0"/>
    </xf>
    <xf numFmtId="168" fontId="17" fillId="0" borderId="23" xfId="56" applyNumberFormat="1" applyFont="1" applyFill="1" applyBorder="1" applyAlignment="1" applyProtection="1">
      <alignment/>
      <protection locked="0"/>
    </xf>
    <xf numFmtId="168" fontId="17" fillId="0" borderId="24" xfId="56" applyNumberFormat="1" applyFont="1" applyFill="1" applyBorder="1" applyAlignment="1" applyProtection="1">
      <alignment/>
      <protection locked="0"/>
    </xf>
    <xf numFmtId="168" fontId="17" fillId="0" borderId="25" xfId="56" applyNumberFormat="1" applyFont="1" applyFill="1" applyBorder="1" applyAlignment="1" applyProtection="1">
      <alignment/>
      <protection locked="0"/>
    </xf>
    <xf numFmtId="168" fontId="12" fillId="0" borderId="20" xfId="0" applyNumberFormat="1" applyFont="1" applyFill="1" applyBorder="1" applyAlignment="1" applyProtection="1">
      <alignment/>
      <protection/>
    </xf>
    <xf numFmtId="168" fontId="12" fillId="0" borderId="18" xfId="0" applyNumberFormat="1" applyFont="1" applyFill="1" applyBorder="1" applyAlignment="1" applyProtection="1">
      <alignment/>
      <protection/>
    </xf>
    <xf numFmtId="168" fontId="12" fillId="0" borderId="19" xfId="0" applyNumberFormat="1" applyFont="1" applyFill="1" applyBorder="1" applyAlignment="1" applyProtection="1">
      <alignment/>
      <protection/>
    </xf>
    <xf numFmtId="168" fontId="17" fillId="0" borderId="18" xfId="56" applyNumberFormat="1" applyFont="1" applyFill="1" applyBorder="1" applyAlignment="1" applyProtection="1">
      <alignment horizontal="right"/>
      <protection locked="0"/>
    </xf>
    <xf numFmtId="168" fontId="17" fillId="0" borderId="19" xfId="56" applyNumberFormat="1" applyFont="1" applyFill="1" applyBorder="1" applyAlignment="1" applyProtection="1">
      <alignment horizontal="right"/>
      <protection locked="0"/>
    </xf>
    <xf numFmtId="168" fontId="17" fillId="0" borderId="20" xfId="56" applyNumberFormat="1" applyFont="1" applyFill="1" applyBorder="1" applyAlignment="1" applyProtection="1">
      <alignment horizontal="right"/>
      <protection locked="0"/>
    </xf>
    <xf numFmtId="168" fontId="17" fillId="0" borderId="23" xfId="56" applyNumberFormat="1" applyFont="1" applyFill="1" applyBorder="1" applyAlignment="1" applyProtection="1">
      <alignment horizontal="right"/>
      <protection locked="0"/>
    </xf>
    <xf numFmtId="168" fontId="17" fillId="0" borderId="24" xfId="56" applyNumberFormat="1" applyFont="1" applyFill="1" applyBorder="1" applyAlignment="1" applyProtection="1">
      <alignment horizontal="right"/>
      <protection locked="0"/>
    </xf>
    <xf numFmtId="168" fontId="17" fillId="0" borderId="25" xfId="56" applyNumberFormat="1" applyFont="1" applyFill="1" applyBorder="1" applyAlignment="1" applyProtection="1">
      <alignment horizontal="right"/>
      <protection locked="0"/>
    </xf>
    <xf numFmtId="168" fontId="12" fillId="0" borderId="18" xfId="0" applyNumberFormat="1" applyFont="1" applyFill="1" applyBorder="1" applyAlignment="1" applyProtection="1">
      <alignment/>
      <protection locked="0"/>
    </xf>
    <xf numFmtId="168" fontId="12" fillId="0" borderId="19" xfId="0" applyNumberFormat="1" applyFont="1" applyFill="1" applyBorder="1" applyAlignment="1" applyProtection="1">
      <alignment/>
      <protection locked="0"/>
    </xf>
    <xf numFmtId="168" fontId="12" fillId="0" borderId="20" xfId="0" applyNumberFormat="1" applyFont="1" applyFill="1" applyBorder="1" applyAlignment="1" applyProtection="1">
      <alignment/>
      <protection locked="0"/>
    </xf>
    <xf numFmtId="168" fontId="12" fillId="0" borderId="18" xfId="0" applyNumberFormat="1" applyFont="1" applyFill="1" applyBorder="1" applyAlignment="1" applyProtection="1">
      <alignment/>
      <protection/>
    </xf>
    <xf numFmtId="168" fontId="12" fillId="0" borderId="19" xfId="0" applyNumberFormat="1" applyFont="1" applyFill="1" applyBorder="1" applyAlignment="1" applyProtection="1">
      <alignment/>
      <protection/>
    </xf>
    <xf numFmtId="168" fontId="12" fillId="0" borderId="20" xfId="0" applyNumberFormat="1" applyFont="1" applyFill="1" applyBorder="1" applyAlignment="1" applyProtection="1">
      <alignment/>
      <protection/>
    </xf>
    <xf numFmtId="0" fontId="17" fillId="0" borderId="26" xfId="0" applyFont="1" applyBorder="1" applyAlignment="1" applyProtection="1">
      <alignment horizontal="left" indent="2"/>
      <protection/>
    </xf>
    <xf numFmtId="168" fontId="17" fillId="0" borderId="13" xfId="56" applyNumberFormat="1" applyFont="1" applyFill="1" applyBorder="1" applyAlignment="1" applyProtection="1">
      <alignment/>
      <protection locked="0"/>
    </xf>
    <xf numFmtId="168" fontId="17" fillId="0" borderId="12" xfId="56" applyNumberFormat="1" applyFont="1" applyFill="1" applyBorder="1" applyAlignment="1" applyProtection="1">
      <alignment/>
      <protection locked="0"/>
    </xf>
    <xf numFmtId="168" fontId="17" fillId="0" borderId="10" xfId="56" applyNumberFormat="1" applyFont="1" applyFill="1" applyBorder="1" applyAlignment="1" applyProtection="1">
      <alignment/>
      <protection locked="0"/>
    </xf>
    <xf numFmtId="168" fontId="17" fillId="0" borderId="13" xfId="0" applyNumberFormat="1" applyFont="1" applyFill="1" applyBorder="1" applyAlignment="1" applyProtection="1">
      <alignment/>
      <protection locked="0"/>
    </xf>
    <xf numFmtId="168" fontId="17" fillId="0" borderId="12" xfId="0" applyNumberFormat="1" applyFont="1" applyFill="1" applyBorder="1" applyAlignment="1" applyProtection="1">
      <alignment/>
      <protection locked="0"/>
    </xf>
    <xf numFmtId="168" fontId="17" fillId="0" borderId="10" xfId="0" applyNumberFormat="1" applyFont="1" applyFill="1" applyBorder="1" applyAlignment="1" applyProtection="1">
      <alignment/>
      <protection locked="0"/>
    </xf>
    <xf numFmtId="0" fontId="17" fillId="34" borderId="26" xfId="0" applyFont="1" applyFill="1" applyBorder="1" applyAlignment="1" applyProtection="1">
      <alignment horizontal="left" indent="2"/>
      <protection/>
    </xf>
    <xf numFmtId="168" fontId="17" fillId="32" borderId="18" xfId="0" applyNumberFormat="1" applyFont="1" applyFill="1" applyBorder="1" applyAlignment="1" applyProtection="1">
      <alignment/>
      <protection locked="0"/>
    </xf>
    <xf numFmtId="168" fontId="12" fillId="0" borderId="23" xfId="0" applyNumberFormat="1" applyFont="1" applyFill="1" applyBorder="1" applyAlignment="1" applyProtection="1">
      <alignment/>
      <protection locked="0"/>
    </xf>
    <xf numFmtId="168" fontId="12" fillId="0" borderId="24" xfId="0" applyNumberFormat="1" applyFont="1" applyFill="1" applyBorder="1" applyAlignment="1" applyProtection="1">
      <alignment/>
      <protection locked="0"/>
    </xf>
    <xf numFmtId="168" fontId="12" fillId="0" borderId="25" xfId="0" applyNumberFormat="1" applyFont="1" applyFill="1" applyBorder="1" applyAlignment="1" applyProtection="1">
      <alignment/>
      <protection locked="0"/>
    </xf>
    <xf numFmtId="168" fontId="12" fillId="0" borderId="18" xfId="0" applyNumberFormat="1" applyFont="1" applyFill="1" applyBorder="1" applyAlignment="1" applyProtection="1">
      <alignment horizontal="right"/>
      <protection locked="0"/>
    </xf>
    <xf numFmtId="168" fontId="12" fillId="0" borderId="19" xfId="0" applyNumberFormat="1" applyFont="1" applyFill="1" applyBorder="1" applyAlignment="1" applyProtection="1">
      <alignment horizontal="right"/>
      <protection locked="0"/>
    </xf>
    <xf numFmtId="168" fontId="12" fillId="0" borderId="20" xfId="0" applyNumberFormat="1" applyFont="1" applyFill="1" applyBorder="1" applyAlignment="1" applyProtection="1">
      <alignment horizontal="right"/>
      <protection locked="0"/>
    </xf>
    <xf numFmtId="168" fontId="12" fillId="0" borderId="18" xfId="0" applyNumberFormat="1" applyFont="1" applyFill="1" applyBorder="1" applyAlignment="1" applyProtection="1">
      <alignment horizontal="right"/>
      <protection/>
    </xf>
    <xf numFmtId="168" fontId="12" fillId="0" borderId="19" xfId="0" applyNumberFormat="1" applyFont="1" applyFill="1" applyBorder="1" applyAlignment="1" applyProtection="1">
      <alignment horizontal="right"/>
      <protection/>
    </xf>
    <xf numFmtId="168" fontId="12" fillId="0" borderId="20" xfId="0" applyNumberFormat="1" applyFont="1" applyFill="1" applyBorder="1" applyAlignment="1" applyProtection="1">
      <alignment horizontal="right"/>
      <protection/>
    </xf>
    <xf numFmtId="168" fontId="17" fillId="0" borderId="13" xfId="56" applyNumberFormat="1" applyFont="1" applyFill="1" applyBorder="1" applyAlignment="1" applyProtection="1">
      <alignment horizontal="right"/>
      <protection locked="0"/>
    </xf>
    <xf numFmtId="168" fontId="17" fillId="0" borderId="12" xfId="56" applyNumberFormat="1" applyFont="1" applyFill="1" applyBorder="1" applyAlignment="1" applyProtection="1">
      <alignment horizontal="right"/>
      <protection locked="0"/>
    </xf>
    <xf numFmtId="168" fontId="17" fillId="0" borderId="10" xfId="56" applyNumberFormat="1" applyFont="1" applyFill="1" applyBorder="1" applyAlignment="1" applyProtection="1">
      <alignment horizontal="right"/>
      <protection locked="0"/>
    </xf>
    <xf numFmtId="168" fontId="17" fillId="32" borderId="18" xfId="56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 quotePrefix="1">
      <alignment/>
      <protection/>
    </xf>
    <xf numFmtId="0" fontId="21" fillId="0" borderId="0" xfId="0" applyFont="1" applyAlignment="1" applyProtection="1">
      <alignment/>
      <protection/>
    </xf>
    <xf numFmtId="168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35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36" borderId="0" xfId="0" applyFont="1" applyFill="1" applyAlignment="1">
      <alignment horizontal="center" vertical="center" wrapText="1"/>
    </xf>
    <xf numFmtId="0" fontId="18" fillId="37" borderId="27" xfId="0" applyFont="1" applyFill="1" applyBorder="1" applyAlignment="1" applyProtection="1">
      <alignment horizontal="center" wrapText="1"/>
      <protection/>
    </xf>
    <xf numFmtId="168" fontId="18" fillId="37" borderId="28" xfId="0" applyNumberFormat="1" applyFont="1" applyFill="1" applyBorder="1" applyAlignment="1" applyProtection="1">
      <alignment horizontal="center" wrapText="1"/>
      <protection/>
    </xf>
    <xf numFmtId="168" fontId="18" fillId="37" borderId="29" xfId="0" applyNumberFormat="1" applyFont="1" applyFill="1" applyBorder="1" applyAlignment="1" applyProtection="1">
      <alignment horizontal="center" wrapText="1"/>
      <protection/>
    </xf>
    <xf numFmtId="168" fontId="18" fillId="37" borderId="30" xfId="0" applyNumberFormat="1" applyFont="1" applyFill="1" applyBorder="1" applyAlignment="1" applyProtection="1">
      <alignment horizontal="center" wrapText="1"/>
      <protection/>
    </xf>
    <xf numFmtId="0" fontId="19" fillId="38" borderId="31" xfId="0" applyFont="1" applyFill="1" applyBorder="1" applyAlignment="1" applyProtection="1">
      <alignment vertical="center" wrapText="1"/>
      <protection/>
    </xf>
    <xf numFmtId="168" fontId="19" fillId="38" borderId="28" xfId="0" applyNumberFormat="1" applyFont="1" applyFill="1" applyBorder="1" applyAlignment="1" applyProtection="1">
      <alignment/>
      <protection/>
    </xf>
    <xf numFmtId="168" fontId="19" fillId="38" borderId="29" xfId="0" applyNumberFormat="1" applyFont="1" applyFill="1" applyBorder="1" applyAlignment="1" applyProtection="1">
      <alignment/>
      <protection/>
    </xf>
    <xf numFmtId="168" fontId="19" fillId="38" borderId="3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vertical="center"/>
    </xf>
    <xf numFmtId="0" fontId="18" fillId="37" borderId="27" xfId="0" applyFont="1" applyFill="1" applyBorder="1" applyAlignment="1" applyProtection="1">
      <alignment horizontal="left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168" fontId="17" fillId="0" borderId="11" xfId="56" applyNumberFormat="1" applyFont="1" applyFill="1" applyBorder="1" applyAlignment="1" applyProtection="1">
      <alignment/>
      <protection locked="0"/>
    </xf>
    <xf numFmtId="168" fontId="17" fillId="0" borderId="21" xfId="56" applyNumberFormat="1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 vertical="center" wrapText="1"/>
      <protection/>
    </xf>
    <xf numFmtId="168" fontId="17" fillId="0" borderId="11" xfId="56" applyNumberFormat="1" applyFont="1" applyFill="1" applyBorder="1" applyAlignment="1" applyProtection="1">
      <alignment horizontal="right"/>
      <protection locked="0"/>
    </xf>
    <xf numFmtId="168" fontId="17" fillId="0" borderId="21" xfId="56" applyNumberFormat="1" applyFont="1" applyFill="1" applyBorder="1" applyAlignment="1" applyProtection="1">
      <alignment horizontal="right"/>
      <protection locked="0"/>
    </xf>
    <xf numFmtId="168" fontId="12" fillId="0" borderId="11" xfId="0" applyNumberFormat="1" applyFont="1" applyFill="1" applyBorder="1" applyAlignment="1" applyProtection="1">
      <alignment horizontal="right"/>
      <protection/>
    </xf>
    <xf numFmtId="168" fontId="12" fillId="0" borderId="21" xfId="0" applyNumberFormat="1" applyFont="1" applyFill="1" applyBorder="1" applyAlignment="1" applyProtection="1">
      <alignment horizontal="right"/>
      <protection/>
    </xf>
    <xf numFmtId="168" fontId="12" fillId="0" borderId="10" xfId="0" applyNumberFormat="1" applyFont="1" applyFill="1" applyBorder="1" applyAlignment="1" applyProtection="1">
      <alignment horizontal="right"/>
      <protection/>
    </xf>
    <xf numFmtId="0" fontId="17" fillId="0" borderId="32" xfId="0" applyFont="1" applyFill="1" applyBorder="1" applyAlignment="1" applyProtection="1">
      <alignment horizontal="left" indent="2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6" fillId="39" borderId="10" xfId="0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 vertical="center" wrapText="1"/>
      <protection/>
    </xf>
    <xf numFmtId="168" fontId="14" fillId="40" borderId="11" xfId="0" applyNumberFormat="1" applyFont="1" applyFill="1" applyBorder="1" applyAlignment="1" applyProtection="1">
      <alignment horizontal="right"/>
      <protection/>
    </xf>
    <xf numFmtId="168" fontId="14" fillId="40" borderId="21" xfId="0" applyNumberFormat="1" applyFont="1" applyFill="1" applyBorder="1" applyAlignment="1" applyProtection="1">
      <alignment horizontal="right"/>
      <protection/>
    </xf>
    <xf numFmtId="168" fontId="14" fillId="40" borderId="10" xfId="0" applyNumberFormat="1" applyFont="1" applyFill="1" applyBorder="1" applyAlignment="1" applyProtection="1">
      <alignment horizontal="right"/>
      <protection/>
    </xf>
    <xf numFmtId="0" fontId="3" fillId="0" borderId="0" xfId="15" applyFont="1" applyFill="1" applyBorder="1" applyAlignment="1">
      <alignment horizontal="center"/>
    </xf>
    <xf numFmtId="168" fontId="17" fillId="0" borderId="32" xfId="56" applyNumberFormat="1" applyFont="1" applyFill="1" applyBorder="1" applyAlignment="1" applyProtection="1">
      <alignment horizontal="right"/>
      <protection locked="0"/>
    </xf>
    <xf numFmtId="0" fontId="18" fillId="37" borderId="33" xfId="0" applyFont="1" applyFill="1" applyBorder="1" applyAlignment="1" applyProtection="1">
      <alignment horizontal="left" wrapText="1"/>
      <protection/>
    </xf>
    <xf numFmtId="168" fontId="12" fillId="0" borderId="13" xfId="0" applyNumberFormat="1" applyFont="1" applyFill="1" applyBorder="1" applyAlignment="1" applyProtection="1">
      <alignment horizontal="right"/>
      <protection/>
    </xf>
    <xf numFmtId="168" fontId="14" fillId="40" borderId="13" xfId="0" applyNumberFormat="1" applyFont="1" applyFill="1" applyBorder="1" applyAlignment="1" applyProtection="1">
      <alignment horizontal="right"/>
      <protection/>
    </xf>
    <xf numFmtId="0" fontId="18" fillId="37" borderId="31" xfId="0" applyFont="1" applyFill="1" applyBorder="1" applyAlignment="1" applyProtection="1">
      <alignment horizontal="left" wrapText="1"/>
      <protection/>
    </xf>
    <xf numFmtId="0" fontId="18" fillId="37" borderId="34" xfId="0" applyFont="1" applyFill="1" applyBorder="1" applyAlignment="1" applyProtection="1">
      <alignment horizontal="left" wrapText="1"/>
      <protection/>
    </xf>
    <xf numFmtId="168" fontId="8" fillId="0" borderId="35" xfId="15" applyNumberFormat="1" applyFont="1" applyFill="1" applyBorder="1" applyAlignment="1">
      <alignment/>
    </xf>
    <xf numFmtId="0" fontId="14" fillId="33" borderId="12" xfId="15" applyFont="1" applyFill="1" applyBorder="1" applyAlignment="1">
      <alignment/>
    </xf>
    <xf numFmtId="0" fontId="12" fillId="33" borderId="12" xfId="15" applyFont="1" applyFill="1" applyBorder="1" applyAlignment="1">
      <alignment/>
    </xf>
    <xf numFmtId="0" fontId="12" fillId="34" borderId="12" xfId="15" applyFont="1" applyFill="1" applyBorder="1" applyAlignment="1">
      <alignment/>
    </xf>
    <xf numFmtId="0" fontId="14" fillId="33" borderId="14" xfId="15" applyFont="1" applyFill="1" applyBorder="1" applyAlignment="1">
      <alignment/>
    </xf>
    <xf numFmtId="168" fontId="65" fillId="41" borderId="11" xfId="15" applyNumberFormat="1" applyFont="1" applyFill="1" applyBorder="1" applyAlignment="1">
      <alignment/>
    </xf>
    <xf numFmtId="168" fontId="65" fillId="41" borderId="12" xfId="15" applyNumberFormat="1" applyFont="1" applyFill="1" applyBorder="1" applyAlignment="1">
      <alignment/>
    </xf>
    <xf numFmtId="168" fontId="65" fillId="41" borderId="10" xfId="15" applyNumberFormat="1" applyFont="1" applyFill="1" applyBorder="1" applyAlignment="1">
      <alignment/>
    </xf>
    <xf numFmtId="168" fontId="65" fillId="41" borderId="13" xfId="15" applyNumberFormat="1" applyFont="1" applyFill="1" applyBorder="1" applyAlignment="1">
      <alignment/>
    </xf>
    <xf numFmtId="168" fontId="66" fillId="41" borderId="36" xfId="15" applyNumberFormat="1" applyFont="1" applyFill="1" applyBorder="1" applyAlignment="1">
      <alignment/>
    </xf>
    <xf numFmtId="168" fontId="66" fillId="41" borderId="19" xfId="15" applyNumberFormat="1" applyFont="1" applyFill="1" applyBorder="1" applyAlignment="1">
      <alignment/>
    </xf>
    <xf numFmtId="168" fontId="66" fillId="41" borderId="20" xfId="15" applyNumberFormat="1" applyFont="1" applyFill="1" applyBorder="1" applyAlignment="1">
      <alignment/>
    </xf>
    <xf numFmtId="168" fontId="66" fillId="41" borderId="18" xfId="15" applyNumberFormat="1" applyFont="1" applyFill="1" applyBorder="1" applyAlignment="1">
      <alignment/>
    </xf>
    <xf numFmtId="0" fontId="14" fillId="40" borderId="12" xfId="15" applyFont="1" applyFill="1" applyBorder="1" applyAlignment="1">
      <alignment/>
    </xf>
    <xf numFmtId="168" fontId="8" fillId="40" borderId="11" xfId="15" applyNumberFormat="1" applyFont="1" applyFill="1" applyBorder="1" applyAlignment="1">
      <alignment/>
    </xf>
    <xf numFmtId="168" fontId="8" fillId="40" borderId="12" xfId="15" applyNumberFormat="1" applyFont="1" applyFill="1" applyBorder="1" applyAlignment="1">
      <alignment/>
    </xf>
    <xf numFmtId="168" fontId="8" fillId="40" borderId="10" xfId="15" applyNumberFormat="1" applyFont="1" applyFill="1" applyBorder="1" applyAlignment="1">
      <alignment/>
    </xf>
    <xf numFmtId="168" fontId="8" fillId="40" borderId="13" xfId="15" applyNumberFormat="1" applyFont="1" applyFill="1" applyBorder="1" applyAlignment="1">
      <alignment/>
    </xf>
    <xf numFmtId="0" fontId="14" fillId="40" borderId="12" xfId="15" applyFont="1" applyFill="1" applyBorder="1" applyAlignment="1">
      <alignment wrapText="1"/>
    </xf>
    <xf numFmtId="168" fontId="7" fillId="40" borderId="11" xfId="15" applyNumberFormat="1" applyFont="1" applyFill="1" applyBorder="1" applyAlignment="1">
      <alignment/>
    </xf>
    <xf numFmtId="168" fontId="7" fillId="40" borderId="12" xfId="15" applyNumberFormat="1" applyFont="1" applyFill="1" applyBorder="1" applyAlignment="1">
      <alignment/>
    </xf>
    <xf numFmtId="168" fontId="7" fillId="40" borderId="10" xfId="15" applyNumberFormat="1" applyFont="1" applyFill="1" applyBorder="1" applyAlignment="1">
      <alignment/>
    </xf>
    <xf numFmtId="168" fontId="7" fillId="40" borderId="13" xfId="15" applyNumberFormat="1" applyFont="1" applyFill="1" applyBorder="1" applyAlignment="1">
      <alignment/>
    </xf>
    <xf numFmtId="0" fontId="18" fillId="37" borderId="10" xfId="0" applyFont="1" applyFill="1" applyBorder="1" applyAlignment="1" applyProtection="1">
      <alignment horizontal="left" wrapText="1"/>
      <protection/>
    </xf>
    <xf numFmtId="168" fontId="7" fillId="37" borderId="10" xfId="15" applyNumberFormat="1" applyFont="1" applyFill="1" applyBorder="1" applyAlignment="1">
      <alignment/>
    </xf>
    <xf numFmtId="0" fontId="14" fillId="40" borderId="10" xfId="15" applyFont="1" applyFill="1" applyBorder="1" applyAlignment="1">
      <alignment/>
    </xf>
    <xf numFmtId="168" fontId="7" fillId="37" borderId="11" xfId="15" applyNumberFormat="1" applyFont="1" applyFill="1" applyBorder="1" applyAlignment="1">
      <alignment/>
    </xf>
    <xf numFmtId="168" fontId="7" fillId="37" borderId="12" xfId="15" applyNumberFormat="1" applyFont="1" applyFill="1" applyBorder="1" applyAlignment="1">
      <alignment/>
    </xf>
    <xf numFmtId="168" fontId="7" fillId="37" borderId="13" xfId="15" applyNumberFormat="1" applyFont="1" applyFill="1" applyBorder="1" applyAlignment="1">
      <alignment/>
    </xf>
    <xf numFmtId="0" fontId="16" fillId="39" borderId="11" xfId="0" applyFont="1" applyFill="1" applyBorder="1" applyAlignment="1" applyProtection="1">
      <alignment horizontal="center" vertical="center"/>
      <protection/>
    </xf>
    <xf numFmtId="0" fontId="16" fillId="39" borderId="37" xfId="0" applyFont="1" applyFill="1" applyBorder="1" applyAlignment="1" applyProtection="1">
      <alignment horizontal="center" vertical="center"/>
      <protection/>
    </xf>
    <xf numFmtId="0" fontId="16" fillId="39" borderId="38" xfId="0" applyFont="1" applyFill="1" applyBorder="1" applyAlignment="1" applyProtection="1">
      <alignment horizontal="center" vertical="center"/>
      <protection/>
    </xf>
    <xf numFmtId="0" fontId="15" fillId="39" borderId="0" xfId="0" applyFont="1" applyFill="1" applyAlignment="1">
      <alignment horizontal="center" vertical="center"/>
    </xf>
    <xf numFmtId="0" fontId="19" fillId="42" borderId="39" xfId="0" applyFont="1" applyFill="1" applyBorder="1" applyAlignment="1" applyProtection="1">
      <alignment horizontal="left" vertical="center" wrapText="1"/>
      <protection/>
    </xf>
    <xf numFmtId="0" fontId="19" fillId="42" borderId="40" xfId="0" applyFont="1" applyFill="1" applyBorder="1" applyAlignment="1" applyProtection="1">
      <alignment horizontal="left" vertical="center" wrapText="1"/>
      <protection/>
    </xf>
    <xf numFmtId="0" fontId="19" fillId="42" borderId="41" xfId="0" applyFont="1" applyFill="1" applyBorder="1" applyAlignment="1" applyProtection="1">
      <alignment horizontal="left" vertical="center" wrapText="1"/>
      <protection/>
    </xf>
    <xf numFmtId="0" fontId="19" fillId="42" borderId="27" xfId="0" applyFont="1" applyFill="1" applyBorder="1" applyAlignment="1" applyProtection="1">
      <alignment horizontal="left" vertical="center" wrapText="1"/>
      <protection/>
    </xf>
    <xf numFmtId="0" fontId="19" fillId="42" borderId="42" xfId="0" applyFont="1" applyFill="1" applyBorder="1" applyAlignment="1" applyProtection="1">
      <alignment horizontal="left" vertical="center" wrapText="1"/>
      <protection/>
    </xf>
    <xf numFmtId="0" fontId="19" fillId="42" borderId="43" xfId="0" applyFont="1" applyFill="1" applyBorder="1" applyAlignment="1" applyProtection="1">
      <alignment horizontal="left" vertical="center" wrapText="1"/>
      <protection/>
    </xf>
    <xf numFmtId="168" fontId="18" fillId="37" borderId="27" xfId="0" applyNumberFormat="1" applyFont="1" applyFill="1" applyBorder="1" applyAlignment="1" applyProtection="1">
      <alignment horizontal="center" wrapText="1"/>
      <protection/>
    </xf>
    <xf numFmtId="0" fontId="14" fillId="40" borderId="17" xfId="0" applyFont="1" applyFill="1" applyBorder="1" applyAlignment="1" applyProtection="1">
      <alignment vertical="center" wrapText="1"/>
      <protection/>
    </xf>
    <xf numFmtId="168" fontId="14" fillId="40" borderId="20" xfId="0" applyNumberFormat="1" applyFont="1" applyFill="1" applyBorder="1" applyAlignment="1" applyProtection="1">
      <alignment/>
      <protection/>
    </xf>
    <xf numFmtId="168" fontId="17" fillId="0" borderId="19" xfId="0" applyNumberFormat="1" applyFont="1" applyFill="1" applyBorder="1" applyAlignment="1" applyProtection="1">
      <alignment/>
      <protection locked="0"/>
    </xf>
    <xf numFmtId="168" fontId="17" fillId="0" borderId="20" xfId="0" applyNumberFormat="1" applyFont="1" applyFill="1" applyBorder="1" applyAlignment="1" applyProtection="1">
      <alignment/>
      <protection locked="0"/>
    </xf>
  </cellXfs>
  <cellStyles count="52">
    <cellStyle name="Normal" xfId="0"/>
    <cellStyle name="%" xfId="15"/>
    <cellStyle name="_MultipleSpace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1.Dat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0</xdr:row>
      <xdr:rowOff>38100</xdr:rowOff>
    </xdr:from>
    <xdr:to>
      <xdr:col>1</xdr:col>
      <xdr:colOff>609600</xdr:colOff>
      <xdr:row>0</xdr:row>
      <xdr:rowOff>752475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65</xdr:row>
      <xdr:rowOff>104775</xdr:rowOff>
    </xdr:from>
    <xdr:ext cx="3848100" cy="590550"/>
    <xdr:grpSp>
      <xdr:nvGrpSpPr>
        <xdr:cNvPr id="2" name="Grupo 6"/>
        <xdr:cNvGrpSpPr>
          <a:grpSpLocks noChangeAspect="1"/>
        </xdr:cNvGrpSpPr>
      </xdr:nvGrpSpPr>
      <xdr:grpSpPr>
        <a:xfrm>
          <a:off x="466725" y="14201775"/>
          <a:ext cx="3848100" cy="590550"/>
          <a:chOff x="76728" y="8375653"/>
          <a:chExt cx="3634317" cy="521759"/>
        </a:xfrm>
        <a:solidFill>
          <a:srgbClr val="FFFFFF"/>
        </a:solidFill>
      </xdr:grpSpPr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6728" y="8375653"/>
            <a:ext cx="576039" cy="5217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246069" y="8510267"/>
            <a:ext cx="2464976" cy="3534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Fondo Europeo de Desarrollo Regional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Una manera de hacer Europa</a:t>
            </a:r>
          </a:p>
        </xdr:txBody>
      </xdr:sp>
    </xdr:grpSp>
    <xdr:clientData/>
  </xdr:oneCellAnchor>
  <xdr:twoCellAnchor editAs="absolute">
    <xdr:from>
      <xdr:col>3</xdr:col>
      <xdr:colOff>1400175</xdr:colOff>
      <xdr:row>65</xdr:row>
      <xdr:rowOff>152400</xdr:rowOff>
    </xdr:from>
    <xdr:to>
      <xdr:col>5</xdr:col>
      <xdr:colOff>1171575</xdr:colOff>
      <xdr:row>68</xdr:row>
      <xdr:rowOff>152400</xdr:rowOff>
    </xdr:to>
    <xdr:grpSp>
      <xdr:nvGrpSpPr>
        <xdr:cNvPr id="5" name="Grupo 5"/>
        <xdr:cNvGrpSpPr>
          <a:grpSpLocks noChangeAspect="1"/>
        </xdr:cNvGrpSpPr>
      </xdr:nvGrpSpPr>
      <xdr:grpSpPr>
        <a:xfrm>
          <a:off x="7620000" y="14249400"/>
          <a:ext cx="2409825" cy="571500"/>
          <a:chOff x="9324974" y="8179043"/>
          <a:chExt cx="2419351" cy="574432"/>
        </a:xfrm>
        <a:solidFill>
          <a:srgbClr val="FFFFFF"/>
        </a:solidFill>
      </xdr:grpSpPr>
      <xdr:pic>
        <xdr:nvPicPr>
          <xdr:cNvPr id="6" name="Imagen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24974" y="8244241"/>
            <a:ext cx="1228425" cy="5092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677391" y="8179043"/>
            <a:ext cx="1066934" cy="5744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85725</xdr:rowOff>
    </xdr:from>
    <xdr:to>
      <xdr:col>1</xdr:col>
      <xdr:colOff>447675</xdr:colOff>
      <xdr:row>0</xdr:row>
      <xdr:rowOff>800100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34</xdr:row>
      <xdr:rowOff>0</xdr:rowOff>
    </xdr:from>
    <xdr:ext cx="3848100" cy="590550"/>
    <xdr:grpSp>
      <xdr:nvGrpSpPr>
        <xdr:cNvPr id="2" name="Grupo 6"/>
        <xdr:cNvGrpSpPr>
          <a:grpSpLocks noChangeAspect="1"/>
        </xdr:cNvGrpSpPr>
      </xdr:nvGrpSpPr>
      <xdr:grpSpPr>
        <a:xfrm>
          <a:off x="152400" y="8181975"/>
          <a:ext cx="3848100" cy="590550"/>
          <a:chOff x="76728" y="8375653"/>
          <a:chExt cx="3634317" cy="521759"/>
        </a:xfrm>
        <a:solidFill>
          <a:srgbClr val="FFFFFF"/>
        </a:solidFill>
      </xdr:grpSpPr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6728" y="8375653"/>
            <a:ext cx="576039" cy="5217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4"/>
          <xdr:cNvSpPr txBox="1">
            <a:spLocks noChangeArrowheads="1"/>
          </xdr:cNvSpPr>
        </xdr:nvSpPr>
        <xdr:spPr>
          <a:xfrm>
            <a:off x="1246069" y="8510267"/>
            <a:ext cx="2464976" cy="3534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Fondo Europeo de Desarrollo Regional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Una manera de hacer Europa</a:t>
            </a:r>
          </a:p>
        </xdr:txBody>
      </xdr:sp>
    </xdr:grpSp>
    <xdr:clientData/>
  </xdr:oneCellAnchor>
  <xdr:twoCellAnchor editAs="absolute">
    <xdr:from>
      <xdr:col>3</xdr:col>
      <xdr:colOff>514350</xdr:colOff>
      <xdr:row>34</xdr:row>
      <xdr:rowOff>19050</xdr:rowOff>
    </xdr:from>
    <xdr:to>
      <xdr:col>5</xdr:col>
      <xdr:colOff>171450</xdr:colOff>
      <xdr:row>36</xdr:row>
      <xdr:rowOff>9525</xdr:rowOff>
    </xdr:to>
    <xdr:grpSp>
      <xdr:nvGrpSpPr>
        <xdr:cNvPr id="5" name="Grupo 5"/>
        <xdr:cNvGrpSpPr>
          <a:grpSpLocks noChangeAspect="1"/>
        </xdr:cNvGrpSpPr>
      </xdr:nvGrpSpPr>
      <xdr:grpSpPr>
        <a:xfrm>
          <a:off x="6553200" y="8201025"/>
          <a:ext cx="2409825" cy="571500"/>
          <a:chOff x="9324974" y="8179043"/>
          <a:chExt cx="2419351" cy="574432"/>
        </a:xfrm>
        <a:solidFill>
          <a:srgbClr val="FFFFFF"/>
        </a:solidFill>
      </xdr:grpSpPr>
      <xdr:pic>
        <xdr:nvPicPr>
          <xdr:cNvPr id="6" name="Imagen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24974" y="8244241"/>
            <a:ext cx="1228425" cy="5092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677391" y="8179043"/>
            <a:ext cx="1066934" cy="5744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82</xdr:row>
      <xdr:rowOff>0</xdr:rowOff>
    </xdr:from>
    <xdr:ext cx="3848100" cy="590550"/>
    <xdr:grpSp>
      <xdr:nvGrpSpPr>
        <xdr:cNvPr id="2" name="Grupo 6"/>
        <xdr:cNvGrpSpPr>
          <a:grpSpLocks noChangeAspect="1"/>
        </xdr:cNvGrpSpPr>
      </xdr:nvGrpSpPr>
      <xdr:grpSpPr>
        <a:xfrm>
          <a:off x="266700" y="14544675"/>
          <a:ext cx="3848100" cy="590550"/>
          <a:chOff x="76728" y="8375653"/>
          <a:chExt cx="3634317" cy="521759"/>
        </a:xfrm>
        <a:solidFill>
          <a:srgbClr val="FFFFFF"/>
        </a:solidFill>
      </xdr:grpSpPr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6728" y="8375653"/>
            <a:ext cx="576039" cy="5217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5"/>
          <xdr:cNvSpPr txBox="1">
            <a:spLocks noChangeArrowheads="1"/>
          </xdr:cNvSpPr>
        </xdr:nvSpPr>
        <xdr:spPr>
          <a:xfrm>
            <a:off x="1246069" y="8510267"/>
            <a:ext cx="2464976" cy="3534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Fondo Europeo de Desarrollo Regional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Una manera de hacer Europa</a:t>
            </a:r>
          </a:p>
        </xdr:txBody>
      </xdr:sp>
    </xdr:grpSp>
    <xdr:clientData/>
  </xdr:oneCellAnchor>
  <xdr:twoCellAnchor editAs="absolute">
    <xdr:from>
      <xdr:col>4</xdr:col>
      <xdr:colOff>76200</xdr:colOff>
      <xdr:row>83</xdr:row>
      <xdr:rowOff>76200</xdr:rowOff>
    </xdr:from>
    <xdr:to>
      <xdr:col>5</xdr:col>
      <xdr:colOff>1266825</xdr:colOff>
      <xdr:row>87</xdr:row>
      <xdr:rowOff>0</xdr:rowOff>
    </xdr:to>
    <xdr:grpSp>
      <xdr:nvGrpSpPr>
        <xdr:cNvPr id="5" name="Grupo 6"/>
        <xdr:cNvGrpSpPr>
          <a:grpSpLocks noChangeAspect="1"/>
        </xdr:cNvGrpSpPr>
      </xdr:nvGrpSpPr>
      <xdr:grpSpPr>
        <a:xfrm>
          <a:off x="8534400" y="14782800"/>
          <a:ext cx="2409825" cy="571500"/>
          <a:chOff x="9324974" y="8179043"/>
          <a:chExt cx="2419351" cy="574432"/>
        </a:xfrm>
        <a:solidFill>
          <a:srgbClr val="FFFFFF"/>
        </a:solidFill>
      </xdr:grpSpPr>
      <xdr:pic>
        <xdr:nvPicPr>
          <xdr:cNvPr id="6" name="Imagen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24974" y="8244241"/>
            <a:ext cx="1228425" cy="5092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677391" y="8179043"/>
            <a:ext cx="1066934" cy="5744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J15" sqref="J15"/>
    </sheetView>
  </sheetViews>
  <sheetFormatPr defaultColWidth="11.421875" defaultRowHeight="15" customHeight="1"/>
  <cols>
    <col min="1" max="1" width="4.7109375" style="44" customWidth="1"/>
    <col min="2" max="2" width="62.8515625" style="44" customWidth="1"/>
    <col min="3" max="3" width="25.7109375" style="44" customWidth="1"/>
    <col min="4" max="4" width="21.421875" style="44" customWidth="1"/>
    <col min="5" max="5" width="18.140625" style="43" customWidth="1"/>
    <col min="6" max="6" width="22.57421875" style="43" customWidth="1"/>
    <col min="7" max="13" width="11.421875" style="43" customWidth="1"/>
    <col min="14" max="16384" width="11.421875" style="44" customWidth="1"/>
  </cols>
  <sheetData>
    <row r="1" spans="3:13" s="40" customFormat="1" ht="65.25" customHeight="1">
      <c r="C1" s="41" t="s">
        <v>150</v>
      </c>
      <c r="D1" s="42"/>
      <c r="E1" s="43"/>
      <c r="F1" s="43"/>
      <c r="G1" s="43"/>
      <c r="H1" s="43"/>
      <c r="I1" s="43"/>
      <c r="J1" s="43"/>
      <c r="K1" s="43"/>
      <c r="L1" s="43"/>
      <c r="M1" s="43"/>
    </row>
    <row r="2" spans="2:12" ht="23.25">
      <c r="B2" s="182" t="s">
        <v>151</v>
      </c>
      <c r="C2" s="182"/>
      <c r="D2" s="182"/>
      <c r="E2" s="182"/>
      <c r="F2" s="182"/>
      <c r="G2" s="124"/>
      <c r="H2" s="124"/>
      <c r="I2" s="124"/>
      <c r="J2" s="124"/>
      <c r="K2" s="124"/>
      <c r="L2" s="124"/>
    </row>
    <row r="3" spans="1:13" s="45" customFormat="1" ht="12.75">
      <c r="A3" s="44"/>
      <c r="B3" s="44"/>
      <c r="C3" s="138" t="s">
        <v>153</v>
      </c>
      <c r="D3" s="179" t="s">
        <v>152</v>
      </c>
      <c r="E3" s="180"/>
      <c r="F3" s="181"/>
      <c r="G3" s="43"/>
      <c r="H3" s="43"/>
      <c r="I3" s="43"/>
      <c r="J3" s="43"/>
      <c r="K3" s="43"/>
      <c r="L3" s="43"/>
      <c r="M3" s="43"/>
    </row>
    <row r="4" spans="2:13" s="47" customFormat="1" ht="32.25" customHeight="1" thickBot="1">
      <c r="B4" s="44" t="s">
        <v>84</v>
      </c>
      <c r="C4" s="115">
        <v>2022</v>
      </c>
      <c r="D4" s="115">
        <v>2023</v>
      </c>
      <c r="E4" s="115">
        <v>2024</v>
      </c>
      <c r="F4" s="115">
        <v>2025</v>
      </c>
      <c r="G4" s="43"/>
      <c r="H4" s="43"/>
      <c r="I4" s="46"/>
      <c r="J4" s="43"/>
      <c r="K4" s="43"/>
      <c r="L4" s="43"/>
      <c r="M4" s="43"/>
    </row>
    <row r="5" spans="2:13" s="47" customFormat="1" ht="24" customHeight="1" thickBot="1">
      <c r="B5" s="116" t="s">
        <v>1</v>
      </c>
      <c r="C5" s="117" t="s">
        <v>0</v>
      </c>
      <c r="D5" s="118" t="s">
        <v>0</v>
      </c>
      <c r="E5" s="119" t="s">
        <v>0</v>
      </c>
      <c r="F5" s="119" t="s">
        <v>0</v>
      </c>
      <c r="G5" s="43"/>
      <c r="H5" s="43"/>
      <c r="I5" s="43"/>
      <c r="J5" s="43"/>
      <c r="K5" s="43"/>
      <c r="L5" s="43"/>
      <c r="M5" s="43"/>
    </row>
    <row r="6" spans="2:13" s="47" customFormat="1" ht="15" customHeight="1" thickBot="1">
      <c r="B6" s="120" t="s">
        <v>2</v>
      </c>
      <c r="C6" s="121">
        <f>SUM(C7:C13)</f>
        <v>0</v>
      </c>
      <c r="D6" s="122">
        <f>SUM(D7:D13)</f>
        <v>0</v>
      </c>
      <c r="E6" s="123">
        <f>SUM(E7:E13)</f>
        <v>0</v>
      </c>
      <c r="F6" s="123">
        <f>SUM(F7:F13)</f>
        <v>0</v>
      </c>
      <c r="G6" s="43"/>
      <c r="H6" s="43"/>
      <c r="I6" s="43"/>
      <c r="J6" s="43"/>
      <c r="K6" s="43"/>
      <c r="L6" s="43"/>
      <c r="M6" s="43"/>
    </row>
    <row r="7" spans="2:11" ht="15" customHeight="1">
      <c r="B7" s="48" t="s">
        <v>3</v>
      </c>
      <c r="C7" s="49"/>
      <c r="D7" s="50"/>
      <c r="E7" s="51"/>
      <c r="F7" s="51"/>
      <c r="K7" s="115"/>
    </row>
    <row r="8" spans="2:6" ht="15" customHeight="1">
      <c r="B8" s="52" t="s">
        <v>4</v>
      </c>
      <c r="C8" s="49"/>
      <c r="D8" s="50"/>
      <c r="E8" s="51"/>
      <c r="F8" s="51"/>
    </row>
    <row r="9" spans="2:6" ht="15" customHeight="1">
      <c r="B9" s="52" t="s">
        <v>5</v>
      </c>
      <c r="C9" s="49"/>
      <c r="D9" s="50"/>
      <c r="E9" s="51"/>
      <c r="F9" s="51"/>
    </row>
    <row r="10" spans="2:6" ht="15" customHeight="1">
      <c r="B10" s="52" t="s">
        <v>6</v>
      </c>
      <c r="C10" s="49"/>
      <c r="D10" s="50"/>
      <c r="E10" s="51"/>
      <c r="F10" s="51"/>
    </row>
    <row r="11" spans="2:6" ht="15" customHeight="1">
      <c r="B11" s="52" t="s">
        <v>7</v>
      </c>
      <c r="C11" s="49"/>
      <c r="D11" s="50"/>
      <c r="E11" s="51"/>
      <c r="F11" s="51"/>
    </row>
    <row r="12" spans="2:6" ht="15" customHeight="1">
      <c r="B12" s="52" t="s">
        <v>8</v>
      </c>
      <c r="C12" s="49"/>
      <c r="D12" s="50"/>
      <c r="E12" s="51"/>
      <c r="F12" s="51"/>
    </row>
    <row r="13" spans="2:6" ht="15" customHeight="1" thickBot="1">
      <c r="B13" s="53" t="s">
        <v>9</v>
      </c>
      <c r="C13" s="54"/>
      <c r="D13" s="55"/>
      <c r="E13" s="56"/>
      <c r="F13" s="56"/>
    </row>
    <row r="14" spans="2:13" s="47" customFormat="1" ht="15" customHeight="1" thickBot="1">
      <c r="B14" s="120" t="s">
        <v>10</v>
      </c>
      <c r="C14" s="123">
        <f>+C16+C17+C18+C19+C20+C21+C15</f>
        <v>0</v>
      </c>
      <c r="D14" s="123">
        <f>+D16+D17+D18+D19+D20+D21+D15</f>
        <v>0</v>
      </c>
      <c r="E14" s="123">
        <f>+E16+E17+E18+E19+E20+E21+E15</f>
        <v>0</v>
      </c>
      <c r="F14" s="123">
        <f>+F16+F17+F18+F19+F20+F21+F15</f>
        <v>0</v>
      </c>
      <c r="G14" s="43"/>
      <c r="H14" s="43"/>
      <c r="I14" s="43"/>
      <c r="J14" s="43"/>
      <c r="K14" s="43"/>
      <c r="L14" s="43"/>
      <c r="M14" s="43"/>
    </row>
    <row r="15" spans="2:13" s="47" customFormat="1" ht="15" customHeight="1">
      <c r="B15" s="48" t="s">
        <v>72</v>
      </c>
      <c r="C15" s="57"/>
      <c r="D15" s="58"/>
      <c r="E15" s="59"/>
      <c r="F15" s="59"/>
      <c r="G15" s="43"/>
      <c r="H15" s="43"/>
      <c r="I15" s="43"/>
      <c r="J15" s="43"/>
      <c r="K15" s="43"/>
      <c r="L15" s="43"/>
      <c r="M15" s="43"/>
    </row>
    <row r="16" spans="2:6" ht="15" customHeight="1">
      <c r="B16" s="48" t="s">
        <v>71</v>
      </c>
      <c r="C16" s="60"/>
      <c r="D16" s="60"/>
      <c r="E16" s="60"/>
      <c r="F16" s="60"/>
    </row>
    <row r="17" spans="2:6" ht="15" customHeight="1">
      <c r="B17" s="52" t="s">
        <v>70</v>
      </c>
      <c r="C17" s="61"/>
      <c r="D17" s="62"/>
      <c r="E17" s="60"/>
      <c r="F17" s="60"/>
    </row>
    <row r="18" spans="2:6" ht="15" customHeight="1">
      <c r="B18" s="52" t="s">
        <v>69</v>
      </c>
      <c r="C18" s="63"/>
      <c r="D18" s="64"/>
      <c r="E18" s="65"/>
      <c r="F18" s="65"/>
    </row>
    <row r="19" spans="2:6" ht="15" customHeight="1">
      <c r="B19" s="52" t="s">
        <v>68</v>
      </c>
      <c r="C19" s="63"/>
      <c r="D19" s="64"/>
      <c r="E19" s="65"/>
      <c r="F19" s="65"/>
    </row>
    <row r="20" spans="2:13" s="47" customFormat="1" ht="15" customHeight="1">
      <c r="B20" s="52" t="s">
        <v>67</v>
      </c>
      <c r="C20" s="63"/>
      <c r="D20" s="64"/>
      <c r="E20" s="65"/>
      <c r="F20" s="65"/>
      <c r="G20" s="43"/>
      <c r="H20" s="43"/>
      <c r="I20" s="43"/>
      <c r="J20" s="43"/>
      <c r="K20" s="43"/>
      <c r="L20" s="43"/>
      <c r="M20" s="43"/>
    </row>
    <row r="21" spans="2:6" ht="15" customHeight="1" thickBot="1">
      <c r="B21" s="53" t="s">
        <v>66</v>
      </c>
      <c r="C21" s="66"/>
      <c r="D21" s="67"/>
      <c r="E21" s="68"/>
      <c r="F21" s="68"/>
    </row>
    <row r="22" spans="2:13" s="47" customFormat="1" ht="26.25" customHeight="1">
      <c r="B22" s="116" t="s">
        <v>11</v>
      </c>
      <c r="C22" s="116">
        <f>+C6+C14</f>
        <v>0</v>
      </c>
      <c r="D22" s="116">
        <f>+D6+D14</f>
        <v>0</v>
      </c>
      <c r="E22" s="116">
        <f>+E6+E14</f>
        <v>0</v>
      </c>
      <c r="F22" s="116">
        <f>+F6+F14</f>
        <v>0</v>
      </c>
      <c r="G22" s="43"/>
      <c r="H22" s="43"/>
      <c r="I22" s="43"/>
      <c r="J22" s="43"/>
      <c r="K22" s="43"/>
      <c r="L22" s="43"/>
      <c r="M22" s="43"/>
    </row>
    <row r="23" spans="2:9" ht="32.25" customHeight="1" thickBot="1">
      <c r="B23" s="44" t="s">
        <v>84</v>
      </c>
      <c r="C23" s="115">
        <v>2022</v>
      </c>
      <c r="D23" s="115">
        <v>2023</v>
      </c>
      <c r="E23" s="115">
        <v>2024</v>
      </c>
      <c r="F23" s="115">
        <v>2025</v>
      </c>
      <c r="I23" s="46"/>
    </row>
    <row r="24" spans="2:13" s="47" customFormat="1" ht="28.5" customHeight="1" thickBot="1">
      <c r="B24" s="116" t="s">
        <v>12</v>
      </c>
      <c r="C24" s="117" t="s">
        <v>0</v>
      </c>
      <c r="D24" s="118" t="s">
        <v>0</v>
      </c>
      <c r="E24" s="119" t="s">
        <v>0</v>
      </c>
      <c r="F24" s="119" t="s">
        <v>0</v>
      </c>
      <c r="G24" s="43"/>
      <c r="H24" s="43"/>
      <c r="I24" s="43"/>
      <c r="J24" s="43"/>
      <c r="K24" s="43"/>
      <c r="L24" s="43"/>
      <c r="M24" s="43"/>
    </row>
    <row r="25" spans="2:6" ht="15" customHeight="1" thickBot="1">
      <c r="B25" s="120" t="s">
        <v>13</v>
      </c>
      <c r="C25" s="121">
        <f>+C26+C35+C36</f>
        <v>0</v>
      </c>
      <c r="D25" s="122">
        <f>+D26+D35+D36</f>
        <v>0</v>
      </c>
      <c r="E25" s="123">
        <f>+E26+E35+E36</f>
        <v>0</v>
      </c>
      <c r="F25" s="123">
        <f>+F26+F35+F36</f>
        <v>0</v>
      </c>
    </row>
    <row r="26" spans="2:6" ht="15" customHeight="1">
      <c r="B26" s="190" t="s">
        <v>14</v>
      </c>
      <c r="C26" s="191">
        <f>C27+C28+C29+C30+C31+C32+C33+C34</f>
        <v>0</v>
      </c>
      <c r="D26" s="191">
        <f>D27+D28+D29+D30+D31+D32+D33+D34</f>
        <v>0</v>
      </c>
      <c r="E26" s="191">
        <f>E27+E28+E29+E30+E31+E32+E33+E34</f>
        <v>0</v>
      </c>
      <c r="F26" s="191">
        <f>F27+F28+F29+F30+F31+F32+F33+F34</f>
        <v>0</v>
      </c>
    </row>
    <row r="27" spans="2:6" ht="15" customHeight="1">
      <c r="B27" s="52" t="s">
        <v>15</v>
      </c>
      <c r="C27" s="70"/>
      <c r="D27" s="71"/>
      <c r="E27" s="69"/>
      <c r="F27" s="69"/>
    </row>
    <row r="28" spans="2:6" ht="15" customHeight="1">
      <c r="B28" s="52" t="s">
        <v>16</v>
      </c>
      <c r="C28" s="72"/>
      <c r="D28" s="73"/>
      <c r="E28" s="74"/>
      <c r="F28" s="74"/>
    </row>
    <row r="29" spans="2:6" ht="15" customHeight="1">
      <c r="B29" s="52" t="s">
        <v>17</v>
      </c>
      <c r="C29" s="72"/>
      <c r="D29" s="73"/>
      <c r="E29" s="74"/>
      <c r="F29" s="74"/>
    </row>
    <row r="30" spans="2:6" ht="15" customHeight="1">
      <c r="B30" s="52" t="s">
        <v>18</v>
      </c>
      <c r="C30" s="72"/>
      <c r="D30" s="73"/>
      <c r="E30" s="74"/>
      <c r="F30" s="74"/>
    </row>
    <row r="31" spans="2:6" ht="15" customHeight="1">
      <c r="B31" s="52" t="s">
        <v>19</v>
      </c>
      <c r="C31" s="72"/>
      <c r="D31" s="73"/>
      <c r="E31" s="74"/>
      <c r="F31" s="74"/>
    </row>
    <row r="32" spans="2:6" ht="15" customHeight="1">
      <c r="B32" s="52" t="s">
        <v>20</v>
      </c>
      <c r="C32" s="72"/>
      <c r="D32" s="73"/>
      <c r="E32" s="74"/>
      <c r="F32" s="74"/>
    </row>
    <row r="33" spans="2:6" ht="15" customHeight="1">
      <c r="B33" s="52" t="s">
        <v>21</v>
      </c>
      <c r="C33" s="72"/>
      <c r="D33" s="73"/>
      <c r="E33" s="74"/>
      <c r="F33" s="74"/>
    </row>
    <row r="34" spans="2:13" s="47" customFormat="1" ht="15" customHeight="1">
      <c r="B34" s="52" t="s">
        <v>22</v>
      </c>
      <c r="C34" s="72"/>
      <c r="D34" s="73"/>
      <c r="E34" s="74"/>
      <c r="F34" s="74"/>
      <c r="G34" s="43"/>
      <c r="H34" s="43"/>
      <c r="I34" s="43"/>
      <c r="J34" s="43"/>
      <c r="K34" s="43"/>
      <c r="L34" s="43"/>
      <c r="M34" s="43"/>
    </row>
    <row r="35" spans="2:6" ht="15" customHeight="1">
      <c r="B35" s="52" t="s">
        <v>23</v>
      </c>
      <c r="C35" s="72"/>
      <c r="D35" s="73"/>
      <c r="E35" s="74"/>
      <c r="F35" s="74"/>
    </row>
    <row r="36" spans="2:6" ht="15" customHeight="1" thickBot="1">
      <c r="B36" s="53" t="s">
        <v>24</v>
      </c>
      <c r="C36" s="75"/>
      <c r="D36" s="76"/>
      <c r="E36" s="77"/>
      <c r="F36" s="77"/>
    </row>
    <row r="37" spans="2:6" ht="15" customHeight="1" thickBot="1">
      <c r="B37" s="120" t="s">
        <v>25</v>
      </c>
      <c r="C37" s="121">
        <f>+C38+C39+C45+C46+C47+C48+C49</f>
        <v>0</v>
      </c>
      <c r="D37" s="122">
        <f>+D38+D39+D45+D46+D47+D48+D49</f>
        <v>0</v>
      </c>
      <c r="E37" s="123">
        <f>+E38+E39+E45+E46+E47+E48+E49</f>
        <v>0</v>
      </c>
      <c r="F37" s="123">
        <f>+F38+F39+F45+F46+F47+F48+F49</f>
        <v>0</v>
      </c>
    </row>
    <row r="38" spans="2:6" ht="15" customHeight="1">
      <c r="B38" s="48" t="s">
        <v>26</v>
      </c>
      <c r="C38" s="78"/>
      <c r="D38" s="79"/>
      <c r="E38" s="80"/>
      <c r="F38" s="80"/>
    </row>
    <row r="39" spans="2:6" ht="15" customHeight="1">
      <c r="B39" s="52" t="s">
        <v>27</v>
      </c>
      <c r="C39" s="81"/>
      <c r="D39" s="82"/>
      <c r="E39" s="83"/>
      <c r="F39" s="83"/>
    </row>
    <row r="40" spans="2:6" ht="15" customHeight="1">
      <c r="B40" s="84" t="s">
        <v>28</v>
      </c>
      <c r="C40" s="85"/>
      <c r="D40" s="86"/>
      <c r="E40" s="87"/>
      <c r="F40" s="87"/>
    </row>
    <row r="41" spans="2:6" ht="15" customHeight="1">
      <c r="B41" s="84" t="s">
        <v>29</v>
      </c>
      <c r="C41" s="85"/>
      <c r="D41" s="86"/>
      <c r="E41" s="87"/>
      <c r="F41" s="87"/>
    </row>
    <row r="42" spans="2:6" ht="15" customHeight="1">
      <c r="B42" s="84" t="s">
        <v>30</v>
      </c>
      <c r="C42" s="88"/>
      <c r="D42" s="89"/>
      <c r="E42" s="90"/>
      <c r="F42" s="90"/>
    </row>
    <row r="43" spans="2:6" ht="15" customHeight="1">
      <c r="B43" s="84" t="s">
        <v>31</v>
      </c>
      <c r="C43" s="88"/>
      <c r="D43" s="89"/>
      <c r="E43" s="90"/>
      <c r="F43" s="90"/>
    </row>
    <row r="44" spans="2:6" ht="15" customHeight="1">
      <c r="B44" s="91" t="s">
        <v>80</v>
      </c>
      <c r="C44" s="92"/>
      <c r="D44" s="192"/>
      <c r="E44" s="193"/>
      <c r="F44" s="193"/>
    </row>
    <row r="45" spans="2:6" ht="15" customHeight="1">
      <c r="B45" s="52" t="s">
        <v>32</v>
      </c>
      <c r="C45" s="78"/>
      <c r="D45" s="79"/>
      <c r="E45" s="80"/>
      <c r="F45" s="80"/>
    </row>
    <row r="46" spans="2:6" ht="15" customHeight="1">
      <c r="B46" s="52" t="s">
        <v>33</v>
      </c>
      <c r="C46" s="78"/>
      <c r="D46" s="79"/>
      <c r="E46" s="80"/>
      <c r="F46" s="80"/>
    </row>
    <row r="47" spans="2:13" s="47" customFormat="1" ht="15" customHeight="1">
      <c r="B47" s="52" t="s">
        <v>34</v>
      </c>
      <c r="C47" s="78"/>
      <c r="D47" s="79"/>
      <c r="E47" s="80"/>
      <c r="F47" s="80"/>
      <c r="G47" s="43"/>
      <c r="H47" s="43"/>
      <c r="I47" s="43"/>
      <c r="J47" s="43"/>
      <c r="K47" s="43"/>
      <c r="L47" s="43"/>
      <c r="M47" s="43"/>
    </row>
    <row r="48" spans="2:6" ht="15" customHeight="1">
      <c r="B48" s="52" t="s">
        <v>35</v>
      </c>
      <c r="C48" s="78"/>
      <c r="D48" s="79"/>
      <c r="E48" s="80"/>
      <c r="F48" s="80"/>
    </row>
    <row r="49" spans="2:6" ht="15" customHeight="1" thickBot="1">
      <c r="B49" s="53" t="s">
        <v>36</v>
      </c>
      <c r="C49" s="93"/>
      <c r="D49" s="94"/>
      <c r="E49" s="95"/>
      <c r="F49" s="95"/>
    </row>
    <row r="50" spans="2:6" ht="15" customHeight="1" thickBot="1">
      <c r="B50" s="120" t="s">
        <v>37</v>
      </c>
      <c r="C50" s="121">
        <f>+C52+C53+C51+C59+C60+C61+C62</f>
        <v>0</v>
      </c>
      <c r="D50" s="122">
        <f>+D52+D51+D53+D59+D60+D61+D62</f>
        <v>0</v>
      </c>
      <c r="E50" s="123">
        <f>+E51+E52+E53+E59+E60+E61+E62</f>
        <v>0</v>
      </c>
      <c r="F50" s="123">
        <f>+F51+F52+F53+F59+F60+F61+F62</f>
        <v>0</v>
      </c>
    </row>
    <row r="51" spans="2:6" ht="15" customHeight="1">
      <c r="B51" s="48" t="s">
        <v>78</v>
      </c>
      <c r="C51" s="96"/>
      <c r="D51" s="97"/>
      <c r="E51" s="98"/>
      <c r="F51" s="98"/>
    </row>
    <row r="52" spans="2:6" ht="15" customHeight="1">
      <c r="B52" s="48" t="s">
        <v>73</v>
      </c>
      <c r="C52" s="96"/>
      <c r="D52" s="97"/>
      <c r="E52" s="98"/>
      <c r="F52" s="98"/>
    </row>
    <row r="53" spans="2:6" ht="15" customHeight="1">
      <c r="B53" s="52" t="s">
        <v>74</v>
      </c>
      <c r="C53" s="99"/>
      <c r="D53" s="100"/>
      <c r="E53" s="101"/>
      <c r="F53" s="101"/>
    </row>
    <row r="54" spans="2:6" ht="15" customHeight="1">
      <c r="B54" s="84" t="s">
        <v>28</v>
      </c>
      <c r="C54" s="102"/>
      <c r="D54" s="103"/>
      <c r="E54" s="104"/>
      <c r="F54" s="104"/>
    </row>
    <row r="55" spans="2:6" ht="15" customHeight="1">
      <c r="B55" s="84" t="s">
        <v>29</v>
      </c>
      <c r="C55" s="102"/>
      <c r="D55" s="103"/>
      <c r="E55" s="104"/>
      <c r="F55" s="104"/>
    </row>
    <row r="56" spans="2:6" ht="15" customHeight="1">
      <c r="B56" s="84" t="s">
        <v>30</v>
      </c>
      <c r="C56" s="102"/>
      <c r="D56" s="103"/>
      <c r="E56" s="104"/>
      <c r="F56" s="104"/>
    </row>
    <row r="57" spans="2:6" ht="15" customHeight="1">
      <c r="B57" s="84" t="s">
        <v>38</v>
      </c>
      <c r="C57" s="102"/>
      <c r="D57" s="103"/>
      <c r="E57" s="104"/>
      <c r="F57" s="104"/>
    </row>
    <row r="58" spans="2:6" ht="15" customHeight="1">
      <c r="B58" s="91" t="s">
        <v>79</v>
      </c>
      <c r="C58" s="105"/>
      <c r="D58" s="73"/>
      <c r="E58" s="74"/>
      <c r="F58" s="74"/>
    </row>
    <row r="59" spans="2:6" ht="15" customHeight="1">
      <c r="B59" s="52" t="s">
        <v>75</v>
      </c>
      <c r="C59" s="72"/>
      <c r="D59" s="73"/>
      <c r="E59" s="74"/>
      <c r="F59" s="74"/>
    </row>
    <row r="60" spans="2:6" ht="15" customHeight="1">
      <c r="B60" s="52" t="s">
        <v>76</v>
      </c>
      <c r="C60" s="99"/>
      <c r="D60" s="100"/>
      <c r="E60" s="101"/>
      <c r="F60" s="101"/>
    </row>
    <row r="61" spans="1:6" ht="15" customHeight="1">
      <c r="A61" s="106"/>
      <c r="B61" s="52" t="s">
        <v>67</v>
      </c>
      <c r="C61" s="72"/>
      <c r="D61" s="73"/>
      <c r="E61" s="74"/>
      <c r="F61" s="74"/>
    </row>
    <row r="62" spans="1:6" ht="15" customHeight="1" thickBot="1">
      <c r="A62" s="106"/>
      <c r="B62" s="53" t="s">
        <v>77</v>
      </c>
      <c r="C62" s="75"/>
      <c r="D62" s="76"/>
      <c r="E62" s="77"/>
      <c r="F62" s="77"/>
    </row>
    <row r="63" spans="1:6" ht="25.5" customHeight="1">
      <c r="A63" s="106"/>
      <c r="B63" s="116" t="s">
        <v>39</v>
      </c>
      <c r="C63" s="189">
        <f>+C25+C37+C50</f>
        <v>0</v>
      </c>
      <c r="D63" s="116">
        <f>+D25+D37+D50</f>
        <v>0</v>
      </c>
      <c r="E63" s="116">
        <f>+E25+E37+E50</f>
        <v>0</v>
      </c>
      <c r="F63" s="116">
        <f>+F25+F37+F50</f>
        <v>0</v>
      </c>
    </row>
    <row r="64" spans="2:6" ht="15" customHeight="1">
      <c r="B64" s="107"/>
      <c r="C64" s="108"/>
      <c r="D64" s="108"/>
      <c r="E64" s="108"/>
      <c r="F64" s="108"/>
    </row>
    <row r="65" spans="5:6" ht="15" customHeight="1">
      <c r="E65" s="44"/>
      <c r="F65" s="44"/>
    </row>
    <row r="66" spans="5:6" ht="15" customHeight="1">
      <c r="E66" s="44"/>
      <c r="F66" s="44"/>
    </row>
    <row r="67" spans="2:6" ht="15" customHeight="1">
      <c r="B67" s="109"/>
      <c r="C67" s="110"/>
      <c r="E67" s="44"/>
      <c r="F67" s="44"/>
    </row>
    <row r="68" spans="2:6" ht="15" customHeight="1">
      <c r="B68" s="111"/>
      <c r="C68" s="112"/>
      <c r="E68" s="44"/>
      <c r="F68" s="44"/>
    </row>
    <row r="69" spans="2:6" ht="15" customHeight="1">
      <c r="B69" s="113"/>
      <c r="C69" s="112"/>
      <c r="E69" s="44"/>
      <c r="F69" s="44"/>
    </row>
    <row r="70" spans="2:6" ht="15" customHeight="1">
      <c r="B70" s="114"/>
      <c r="C70" s="112"/>
      <c r="E70" s="44"/>
      <c r="F70" s="44"/>
    </row>
    <row r="71" spans="2:6" ht="15" customHeight="1">
      <c r="B71" s="114"/>
      <c r="C71" s="112"/>
      <c r="E71" s="44"/>
      <c r="F71" s="44"/>
    </row>
    <row r="72" spans="2:6" ht="15" customHeight="1">
      <c r="B72" s="114"/>
      <c r="C72" s="112"/>
      <c r="E72" s="44"/>
      <c r="F72" s="44"/>
    </row>
    <row r="73" spans="5:6" ht="15" customHeight="1">
      <c r="E73" s="44"/>
      <c r="F73" s="44"/>
    </row>
    <row r="74" spans="5:6" ht="15" customHeight="1">
      <c r="E74" s="44"/>
      <c r="F74" s="44"/>
    </row>
    <row r="75" spans="5:6" ht="15" customHeight="1">
      <c r="E75" s="44"/>
      <c r="F75" s="44"/>
    </row>
    <row r="76" spans="5:6" ht="15" customHeight="1">
      <c r="E76" s="44"/>
      <c r="F76" s="44"/>
    </row>
    <row r="77" spans="5:6" ht="15" customHeight="1">
      <c r="E77" s="44"/>
      <c r="F77" s="44"/>
    </row>
    <row r="78" spans="5:6" ht="15" customHeight="1">
      <c r="E78" s="44"/>
      <c r="F78" s="44"/>
    </row>
    <row r="79" spans="5:6" ht="15" customHeight="1">
      <c r="E79" s="44"/>
      <c r="F79" s="44"/>
    </row>
    <row r="80" spans="5:6" ht="15" customHeight="1">
      <c r="E80" s="44"/>
      <c r="F80" s="44"/>
    </row>
    <row r="81" spans="5:6" ht="15" customHeight="1">
      <c r="E81" s="44"/>
      <c r="F81" s="44"/>
    </row>
  </sheetData>
  <sheetProtection/>
  <protectedRanges>
    <protectedRange sqref="C61:F62" name="Rango9"/>
    <protectedRange sqref="C54:F59" name="Rango8"/>
    <protectedRange sqref="C51:F52" name="Rango7"/>
    <protectedRange sqref="C40:F48" name="Rango6"/>
    <protectedRange sqref="C38:F38" name="Rango5"/>
    <protectedRange sqref="C28:F36" name="Rango4"/>
    <protectedRange sqref="C18:F21" name="Rango3"/>
    <protectedRange sqref="C15:F15" name="Rango2"/>
    <protectedRange sqref="C7:F13" name="Rango1"/>
    <protectedRange sqref="C4 C23" name="Rango10"/>
    <protectedRange sqref="C1" name="Rango11_1"/>
  </protectedRanges>
  <mergeCells count="2">
    <mergeCell ref="D3:F3"/>
    <mergeCell ref="B2:F2"/>
  </mergeCells>
  <printOptions/>
  <pageMargins left="0.39" right="0.33" top="0.36" bottom="0.62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E49" sqref="E49"/>
    </sheetView>
  </sheetViews>
  <sheetFormatPr defaultColWidth="11.421875" defaultRowHeight="15" customHeight="1"/>
  <cols>
    <col min="1" max="1" width="2.28125" style="2" customWidth="1"/>
    <col min="2" max="2" width="67.28125" style="2" customWidth="1"/>
    <col min="3" max="3" width="21.00390625" style="4" customWidth="1"/>
    <col min="4" max="4" width="21.57421875" style="4" customWidth="1"/>
    <col min="5" max="5" width="19.7109375" style="4" customWidth="1"/>
    <col min="6" max="6" width="25.00390625" style="4" customWidth="1"/>
    <col min="7" max="16384" width="11.421875" style="5" customWidth="1"/>
  </cols>
  <sheetData>
    <row r="1" spans="3:13" s="40" customFormat="1" ht="65.25" customHeight="1">
      <c r="C1" s="41" t="s">
        <v>150</v>
      </c>
      <c r="D1" s="41"/>
      <c r="E1" s="43"/>
      <c r="F1" s="43"/>
      <c r="G1" s="43"/>
      <c r="H1" s="43"/>
      <c r="I1" s="43"/>
      <c r="J1" s="43"/>
      <c r="K1" s="43"/>
      <c r="L1" s="43"/>
      <c r="M1" s="43"/>
    </row>
    <row r="2" spans="2:13" s="44" customFormat="1" ht="23.25">
      <c r="B2" s="182" t="s">
        <v>40</v>
      </c>
      <c r="C2" s="182"/>
      <c r="D2" s="182"/>
      <c r="E2" s="182"/>
      <c r="F2" s="182"/>
      <c r="G2" s="124"/>
      <c r="H2" s="124"/>
      <c r="I2" s="124"/>
      <c r="J2" s="124"/>
      <c r="K2" s="124"/>
      <c r="L2" s="124"/>
      <c r="M2" s="43"/>
    </row>
    <row r="3" spans="3:6" s="1" customFormat="1" ht="17.25" customHeight="1">
      <c r="C3" s="138" t="s">
        <v>153</v>
      </c>
      <c r="D3" s="179" t="s">
        <v>152</v>
      </c>
      <c r="E3" s="180"/>
      <c r="F3" s="181"/>
    </row>
    <row r="4" spans="3:6" s="1" customFormat="1" ht="32.25" customHeight="1" thickBot="1">
      <c r="C4" s="115">
        <v>2022</v>
      </c>
      <c r="D4" s="115">
        <v>2023</v>
      </c>
      <c r="E4" s="115">
        <v>2024</v>
      </c>
      <c r="F4" s="115">
        <v>2025</v>
      </c>
    </row>
    <row r="5" spans="1:6" s="7" customFormat="1" ht="15" customHeight="1">
      <c r="A5" s="6"/>
      <c r="B5" s="183" t="s">
        <v>83</v>
      </c>
      <c r="C5" s="184"/>
      <c r="D5" s="184"/>
      <c r="E5" s="184"/>
      <c r="F5" s="185"/>
    </row>
    <row r="6" spans="1:6" s="9" customFormat="1" ht="15" customHeight="1">
      <c r="A6" s="8"/>
      <c r="B6" s="126" t="s">
        <v>41</v>
      </c>
      <c r="C6" s="127"/>
      <c r="D6" s="128"/>
      <c r="E6" s="87"/>
      <c r="F6" s="85"/>
    </row>
    <row r="7" spans="1:6" s="7" customFormat="1" ht="15" customHeight="1">
      <c r="A7" s="6"/>
      <c r="B7" s="129" t="s">
        <v>42</v>
      </c>
      <c r="C7" s="130"/>
      <c r="D7" s="131"/>
      <c r="E7" s="104"/>
      <c r="F7" s="102"/>
    </row>
    <row r="8" spans="1:6" s="7" customFormat="1" ht="15" customHeight="1">
      <c r="A8" s="6"/>
      <c r="B8" s="129" t="s">
        <v>43</v>
      </c>
      <c r="C8" s="130"/>
      <c r="D8" s="131"/>
      <c r="E8" s="104"/>
      <c r="F8" s="102"/>
    </row>
    <row r="9" spans="1:6" s="7" customFormat="1" ht="15" customHeight="1" thickBot="1">
      <c r="A9" s="6"/>
      <c r="B9" s="129" t="s">
        <v>44</v>
      </c>
      <c r="C9" s="131"/>
      <c r="D9" s="131"/>
      <c r="E9" s="103"/>
      <c r="F9" s="144"/>
    </row>
    <row r="10" spans="1:6" s="9" customFormat="1" ht="24" customHeight="1">
      <c r="A10" s="8"/>
      <c r="B10" s="125" t="s">
        <v>45</v>
      </c>
      <c r="C10" s="125">
        <f>+C6+C7+C8+C9</f>
        <v>0</v>
      </c>
      <c r="D10" s="125">
        <f>+D6+D7+D8+D9</f>
        <v>0</v>
      </c>
      <c r="E10" s="125">
        <f>+E6+E7+E8+E9</f>
        <v>0</v>
      </c>
      <c r="F10" s="145">
        <f>+F6+F7+F8+F9</f>
        <v>0</v>
      </c>
    </row>
    <row r="11" spans="1:6" s="7" customFormat="1" ht="15" customHeight="1">
      <c r="A11" s="6"/>
      <c r="B11" s="126" t="s">
        <v>46</v>
      </c>
      <c r="C11" s="130"/>
      <c r="D11" s="131"/>
      <c r="E11" s="104"/>
      <c r="F11" s="102"/>
    </row>
    <row r="12" spans="1:6" s="7" customFormat="1" ht="15" customHeight="1">
      <c r="A12" s="6"/>
      <c r="B12" s="129" t="s">
        <v>47</v>
      </c>
      <c r="C12" s="130"/>
      <c r="D12" s="131"/>
      <c r="E12" s="104"/>
      <c r="F12" s="102"/>
    </row>
    <row r="13" spans="1:6" s="7" customFormat="1" ht="15" customHeight="1">
      <c r="A13" s="6"/>
      <c r="B13" s="129" t="s">
        <v>48</v>
      </c>
      <c r="C13" s="130"/>
      <c r="D13" s="131"/>
      <c r="E13" s="104"/>
      <c r="F13" s="102"/>
    </row>
    <row r="14" spans="1:6" s="7" customFormat="1" ht="15" customHeight="1">
      <c r="A14" s="6"/>
      <c r="B14" s="129" t="s">
        <v>49</v>
      </c>
      <c r="C14" s="130"/>
      <c r="D14" s="131"/>
      <c r="E14" s="104"/>
      <c r="F14" s="102"/>
    </row>
    <row r="15" spans="1:6" s="7" customFormat="1" ht="15" customHeight="1">
      <c r="A15" s="6"/>
      <c r="B15" s="129" t="s">
        <v>50</v>
      </c>
      <c r="C15" s="130"/>
      <c r="D15" s="131"/>
      <c r="E15" s="104"/>
      <c r="F15" s="102"/>
    </row>
    <row r="16" spans="1:6" s="7" customFormat="1" ht="15" customHeight="1">
      <c r="A16" s="6"/>
      <c r="B16" s="129" t="s">
        <v>51</v>
      </c>
      <c r="C16" s="130"/>
      <c r="D16" s="131"/>
      <c r="E16" s="104"/>
      <c r="F16" s="102"/>
    </row>
    <row r="17" spans="1:6" s="7" customFormat="1" ht="15" customHeight="1">
      <c r="A17" s="6"/>
      <c r="B17" s="129" t="s">
        <v>52</v>
      </c>
      <c r="C17" s="130"/>
      <c r="D17" s="131"/>
      <c r="E17" s="104"/>
      <c r="F17" s="102"/>
    </row>
    <row r="18" spans="1:6" s="7" customFormat="1" ht="15" customHeight="1" thickBot="1">
      <c r="A18" s="6"/>
      <c r="B18" s="129" t="s">
        <v>53</v>
      </c>
      <c r="C18" s="130"/>
      <c r="D18" s="131"/>
      <c r="E18" s="104"/>
      <c r="F18" s="102"/>
    </row>
    <row r="19" spans="1:6" s="7" customFormat="1" ht="15" customHeight="1">
      <c r="A19" s="6"/>
      <c r="B19" s="125" t="s">
        <v>54</v>
      </c>
      <c r="C19" s="125">
        <f>+SUM(C10:C12)+C13+SUM(C14:C18)</f>
        <v>0</v>
      </c>
      <c r="D19" s="125">
        <f>+SUM(D10:D12)+D13+SUM(D14:D18)</f>
        <v>0</v>
      </c>
      <c r="E19" s="125">
        <f>+SUM(E10:E12)+E13+SUM(E14:E18)</f>
        <v>0</v>
      </c>
      <c r="F19" s="145">
        <f>+SUM(F10:F12)+F13+SUM(F14:F18)</f>
        <v>0</v>
      </c>
    </row>
    <row r="20" spans="1:6" s="7" customFormat="1" ht="15" customHeight="1">
      <c r="A20" s="6"/>
      <c r="B20" s="129" t="s">
        <v>55</v>
      </c>
      <c r="C20" s="132">
        <f>+SUM(C21:C22)</f>
        <v>0</v>
      </c>
      <c r="D20" s="133">
        <f>+SUM(D21:D22)</f>
        <v>0</v>
      </c>
      <c r="E20" s="134">
        <f>+SUM(E21:E22)</f>
        <v>0</v>
      </c>
      <c r="F20" s="146">
        <f>+SUM(F21:F22)</f>
        <v>0</v>
      </c>
    </row>
    <row r="21" spans="1:6" s="7" customFormat="1" ht="15" customHeight="1">
      <c r="A21" s="6"/>
      <c r="B21" s="135" t="s">
        <v>81</v>
      </c>
      <c r="C21" s="130"/>
      <c r="D21" s="131"/>
      <c r="E21" s="87"/>
      <c r="F21" s="85"/>
    </row>
    <row r="22" spans="1:6" s="7" customFormat="1" ht="15" customHeight="1">
      <c r="A22" s="6"/>
      <c r="B22" s="135" t="s">
        <v>56</v>
      </c>
      <c r="C22" s="130"/>
      <c r="D22" s="131"/>
      <c r="E22" s="87"/>
      <c r="F22" s="85"/>
    </row>
    <row r="23" spans="1:6" s="9" customFormat="1" ht="24" customHeight="1">
      <c r="A23" s="8"/>
      <c r="B23" s="129" t="s">
        <v>57</v>
      </c>
      <c r="C23" s="132">
        <f>+SUM(C24:C25)</f>
        <v>0</v>
      </c>
      <c r="D23" s="133">
        <f>+SUM(D24:D25)</f>
        <v>0</v>
      </c>
      <c r="E23" s="134">
        <f>+SUM(E24:E25)</f>
        <v>0</v>
      </c>
      <c r="F23" s="146">
        <f>+SUM(F24:F25)</f>
        <v>0</v>
      </c>
    </row>
    <row r="24" spans="1:6" s="9" customFormat="1" ht="15" customHeight="1">
      <c r="A24" s="8"/>
      <c r="B24" s="135" t="s">
        <v>81</v>
      </c>
      <c r="C24" s="130"/>
      <c r="D24" s="131"/>
      <c r="E24" s="87"/>
      <c r="F24" s="85"/>
    </row>
    <row r="25" spans="1:6" s="7" customFormat="1" ht="15" customHeight="1">
      <c r="A25" s="6"/>
      <c r="B25" s="135" t="s">
        <v>82</v>
      </c>
      <c r="C25" s="130"/>
      <c r="D25" s="131"/>
      <c r="E25" s="87"/>
      <c r="F25" s="85"/>
    </row>
    <row r="26" spans="1:6" s="7" customFormat="1" ht="15" customHeight="1">
      <c r="A26" s="6"/>
      <c r="B26" s="129" t="s">
        <v>58</v>
      </c>
      <c r="C26" s="130"/>
      <c r="D26" s="131"/>
      <c r="E26" s="87"/>
      <c r="F26" s="85"/>
    </row>
    <row r="27" spans="1:6" s="7" customFormat="1" ht="15" customHeight="1">
      <c r="A27" s="6"/>
      <c r="B27" s="129" t="s">
        <v>59</v>
      </c>
      <c r="C27" s="130"/>
      <c r="D27" s="131"/>
      <c r="E27" s="87"/>
      <c r="F27" s="85"/>
    </row>
    <row r="28" spans="1:6" s="7" customFormat="1" ht="15" customHeight="1" thickBot="1">
      <c r="A28" s="6"/>
      <c r="B28" s="129" t="s">
        <v>60</v>
      </c>
      <c r="C28" s="130"/>
      <c r="D28" s="131"/>
      <c r="E28" s="87"/>
      <c r="F28" s="85"/>
    </row>
    <row r="29" spans="1:6" s="7" customFormat="1" ht="23.25" customHeight="1" thickBot="1">
      <c r="A29" s="6"/>
      <c r="B29" s="125" t="s">
        <v>61</v>
      </c>
      <c r="C29" s="125">
        <f>+C20+C23+C26+C27+C28</f>
        <v>0</v>
      </c>
      <c r="D29" s="125">
        <f>+D20+D23+D26+D27+D28</f>
        <v>0</v>
      </c>
      <c r="E29" s="125">
        <f>+E20+E23+E26+E27+E28</f>
        <v>0</v>
      </c>
      <c r="F29" s="145">
        <f>+F20+F23+F26+F27+F28</f>
        <v>0</v>
      </c>
    </row>
    <row r="30" spans="1:6" s="7" customFormat="1" ht="21" customHeight="1">
      <c r="A30" s="6"/>
      <c r="B30" s="125" t="s">
        <v>62</v>
      </c>
      <c r="C30" s="125">
        <f>+C29+C19</f>
        <v>0</v>
      </c>
      <c r="D30" s="125">
        <f>+D29+D19</f>
        <v>0</v>
      </c>
      <c r="E30" s="125">
        <f>+E29+E19</f>
        <v>0</v>
      </c>
      <c r="F30" s="145">
        <f>+F29+F19</f>
        <v>0</v>
      </c>
    </row>
    <row r="31" spans="1:6" s="7" customFormat="1" ht="15" customHeight="1">
      <c r="A31" s="6"/>
      <c r="B31" s="129" t="s">
        <v>63</v>
      </c>
      <c r="C31" s="130"/>
      <c r="D31" s="131"/>
      <c r="E31" s="104"/>
      <c r="F31" s="102"/>
    </row>
    <row r="32" spans="1:6" s="7" customFormat="1" ht="15" customHeight="1" thickBot="1">
      <c r="A32" s="6"/>
      <c r="B32" s="139" t="s">
        <v>64</v>
      </c>
      <c r="C32" s="140">
        <f>+C30+C31</f>
        <v>0</v>
      </c>
      <c r="D32" s="141">
        <f>+D30+D31</f>
        <v>0</v>
      </c>
      <c r="E32" s="142">
        <f>+E30+E31</f>
        <v>0</v>
      </c>
      <c r="F32" s="147">
        <f>+F30+F31</f>
        <v>0</v>
      </c>
    </row>
    <row r="33" spans="1:6" s="9" customFormat="1" ht="30" customHeight="1" thickBot="1">
      <c r="A33" s="8"/>
      <c r="B33" s="148" t="s">
        <v>65</v>
      </c>
      <c r="C33" s="148">
        <f>+C32+ABS(C14)-C7-C8</f>
        <v>0</v>
      </c>
      <c r="D33" s="148">
        <f>+D32+ABS(D14)-D7-D8</f>
        <v>0</v>
      </c>
      <c r="E33" s="148">
        <f>+E32+ABS(E14)-E7-E8</f>
        <v>0</v>
      </c>
      <c r="F33" s="149">
        <f>+F32+ABS(F14)-F7-F8</f>
        <v>0</v>
      </c>
    </row>
    <row r="34" spans="1:6" s="9" customFormat="1" ht="24" customHeight="1">
      <c r="A34" s="8"/>
      <c r="B34" s="136"/>
      <c r="C34" s="137"/>
      <c r="D34" s="137"/>
      <c r="E34" s="137"/>
      <c r="F34" s="137"/>
    </row>
    <row r="35" spans="1:6" s="9" customFormat="1" ht="21.75" customHeight="1">
      <c r="A35" s="8"/>
      <c r="B35" s="17"/>
      <c r="C35" s="15"/>
      <c r="D35" s="15"/>
      <c r="E35" s="15"/>
      <c r="F35" s="15"/>
    </row>
    <row r="36" spans="1:6" s="9" customFormat="1" ht="24" customHeight="1">
      <c r="A36" s="10"/>
      <c r="B36" s="13"/>
      <c r="C36" s="15"/>
      <c r="D36" s="15"/>
      <c r="E36" s="15"/>
      <c r="F36" s="15"/>
    </row>
    <row r="37" spans="1:6" s="14" customFormat="1" ht="21.75" customHeight="1">
      <c r="A37" s="11"/>
      <c r="B37" s="13"/>
      <c r="C37" s="15"/>
      <c r="D37" s="15"/>
      <c r="E37" s="15"/>
      <c r="F37" s="15"/>
    </row>
    <row r="38" spans="1:6" s="16" customFormat="1" ht="15" customHeight="1">
      <c r="A38" s="12"/>
      <c r="B38" s="13"/>
      <c r="C38" s="15"/>
      <c r="D38" s="15"/>
      <c r="E38" s="15"/>
      <c r="F38" s="15"/>
    </row>
    <row r="39" spans="1:6" s="16" customFormat="1" ht="15" customHeight="1">
      <c r="A39" s="12"/>
      <c r="B39" s="13"/>
      <c r="C39" s="15"/>
      <c r="D39" s="15"/>
      <c r="E39" s="15"/>
      <c r="F39" s="15"/>
    </row>
    <row r="40" spans="1:6" s="16" customFormat="1" ht="15" customHeight="1">
      <c r="A40" s="13"/>
      <c r="B40" s="13"/>
      <c r="C40" s="15"/>
      <c r="D40" s="15"/>
      <c r="E40" s="15"/>
      <c r="F40" s="15"/>
    </row>
    <row r="41" spans="1:6" s="16" customFormat="1" ht="15" customHeight="1">
      <c r="A41" s="13"/>
      <c r="B41" s="13"/>
      <c r="C41" s="15"/>
      <c r="D41" s="15"/>
      <c r="E41" s="15"/>
      <c r="F41" s="15"/>
    </row>
    <row r="42" spans="1:6" s="16" customFormat="1" ht="15" customHeight="1">
      <c r="A42" s="13"/>
      <c r="B42" s="13"/>
      <c r="C42" s="15"/>
      <c r="D42" s="15"/>
      <c r="E42" s="15"/>
      <c r="F42" s="15"/>
    </row>
    <row r="43" spans="1:6" s="16" customFormat="1" ht="15" customHeight="1">
      <c r="A43" s="13"/>
      <c r="B43" s="13"/>
      <c r="C43" s="15"/>
      <c r="D43" s="15"/>
      <c r="E43" s="15"/>
      <c r="F43" s="15"/>
    </row>
    <row r="44" spans="1:6" s="16" customFormat="1" ht="15" customHeight="1">
      <c r="A44" s="13"/>
      <c r="B44" s="13"/>
      <c r="C44" s="15"/>
      <c r="D44" s="15"/>
      <c r="E44" s="15"/>
      <c r="F44" s="15"/>
    </row>
    <row r="45" spans="1:6" s="16" customFormat="1" ht="15" customHeight="1">
      <c r="A45" s="13"/>
      <c r="B45" s="13"/>
      <c r="C45" s="15"/>
      <c r="D45" s="15"/>
      <c r="E45" s="15"/>
      <c r="F45" s="15"/>
    </row>
    <row r="46" spans="1:6" s="16" customFormat="1" ht="15" customHeight="1">
      <c r="A46" s="13"/>
      <c r="B46" s="13"/>
      <c r="C46" s="15"/>
      <c r="D46" s="15"/>
      <c r="E46" s="15"/>
      <c r="F46" s="15"/>
    </row>
    <row r="47" spans="1:6" s="16" customFormat="1" ht="15" customHeight="1">
      <c r="A47" s="13"/>
      <c r="B47" s="13"/>
      <c r="C47" s="15"/>
      <c r="D47" s="15"/>
      <c r="E47" s="15"/>
      <c r="F47" s="15"/>
    </row>
    <row r="48" spans="1:6" s="16" customFormat="1" ht="15" customHeight="1">
      <c r="A48" s="13"/>
      <c r="B48" s="13"/>
      <c r="C48" s="15"/>
      <c r="D48" s="15"/>
      <c r="E48" s="15"/>
      <c r="F48" s="15"/>
    </row>
    <row r="49" spans="1:6" s="16" customFormat="1" ht="15" customHeight="1">
      <c r="A49" s="13"/>
      <c r="B49" s="13"/>
      <c r="C49" s="15"/>
      <c r="D49" s="15"/>
      <c r="E49" s="15"/>
      <c r="F49" s="15"/>
    </row>
    <row r="50" spans="1:6" s="16" customFormat="1" ht="15" customHeight="1">
      <c r="A50" s="13"/>
      <c r="B50" s="13"/>
      <c r="C50" s="15"/>
      <c r="D50" s="15"/>
      <c r="E50" s="15"/>
      <c r="F50" s="15"/>
    </row>
    <row r="51" spans="1:6" s="16" customFormat="1" ht="15" customHeight="1">
      <c r="A51" s="13"/>
      <c r="B51" s="13"/>
      <c r="C51" s="15"/>
      <c r="D51" s="15"/>
      <c r="E51" s="15"/>
      <c r="F51" s="15"/>
    </row>
    <row r="52" spans="1:6" s="16" customFormat="1" ht="15" customHeight="1">
      <c r="A52" s="13"/>
      <c r="B52" s="13"/>
      <c r="C52" s="15"/>
      <c r="D52" s="15"/>
      <c r="E52" s="15"/>
      <c r="F52" s="15"/>
    </row>
    <row r="53" spans="1:6" s="16" customFormat="1" ht="15" customHeight="1">
      <c r="A53" s="13"/>
      <c r="B53" s="13"/>
      <c r="C53" s="15"/>
      <c r="D53" s="15"/>
      <c r="E53" s="15"/>
      <c r="F53" s="15"/>
    </row>
    <row r="54" spans="1:6" s="16" customFormat="1" ht="15" customHeight="1">
      <c r="A54" s="13"/>
      <c r="B54" s="13"/>
      <c r="C54" s="15"/>
      <c r="D54" s="15"/>
      <c r="E54" s="15"/>
      <c r="F54" s="15"/>
    </row>
    <row r="55" spans="1:6" s="16" customFormat="1" ht="15" customHeight="1">
      <c r="A55" s="13"/>
      <c r="B55" s="13"/>
      <c r="C55" s="15"/>
      <c r="D55" s="15"/>
      <c r="E55" s="15"/>
      <c r="F55" s="15"/>
    </row>
    <row r="56" spans="1:6" s="16" customFormat="1" ht="15" customHeight="1">
      <c r="A56" s="13"/>
      <c r="B56" s="13"/>
      <c r="C56" s="15"/>
      <c r="D56" s="15"/>
      <c r="E56" s="15"/>
      <c r="F56" s="15"/>
    </row>
    <row r="57" spans="1:6" s="16" customFormat="1" ht="15" customHeight="1">
      <c r="A57" s="13"/>
      <c r="B57" s="13"/>
      <c r="C57" s="15"/>
      <c r="D57" s="15"/>
      <c r="E57" s="15"/>
      <c r="F57" s="15"/>
    </row>
    <row r="58" spans="1:6" s="16" customFormat="1" ht="15" customHeight="1">
      <c r="A58" s="13"/>
      <c r="B58" s="13"/>
      <c r="C58" s="15"/>
      <c r="D58" s="15"/>
      <c r="E58" s="15"/>
      <c r="F58" s="15"/>
    </row>
    <row r="59" spans="1:6" s="16" customFormat="1" ht="15" customHeight="1">
      <c r="A59" s="13"/>
      <c r="B59" s="13"/>
      <c r="C59" s="15"/>
      <c r="D59" s="15"/>
      <c r="E59" s="15"/>
      <c r="F59" s="15"/>
    </row>
    <row r="60" spans="1:6" s="16" customFormat="1" ht="15" customHeight="1">
      <c r="A60" s="13"/>
      <c r="B60" s="13"/>
      <c r="C60" s="15"/>
      <c r="D60" s="15"/>
      <c r="E60" s="15"/>
      <c r="F60" s="15"/>
    </row>
    <row r="61" spans="1:6" s="16" customFormat="1" ht="15" customHeight="1">
      <c r="A61" s="13"/>
      <c r="B61" s="13"/>
      <c r="C61" s="15"/>
      <c r="D61" s="15"/>
      <c r="E61" s="15"/>
      <c r="F61" s="15"/>
    </row>
    <row r="62" spans="1:6" s="16" customFormat="1" ht="15" customHeight="1">
      <c r="A62" s="13"/>
      <c r="B62" s="13"/>
      <c r="C62" s="15"/>
      <c r="D62" s="15"/>
      <c r="E62" s="15"/>
      <c r="F62" s="15"/>
    </row>
    <row r="63" spans="1:6" s="16" customFormat="1" ht="15" customHeight="1">
      <c r="A63" s="13"/>
      <c r="B63" s="13"/>
      <c r="C63" s="15"/>
      <c r="D63" s="15"/>
      <c r="E63" s="15"/>
      <c r="F63" s="15"/>
    </row>
    <row r="64" spans="1:6" s="16" customFormat="1" ht="15" customHeight="1">
      <c r="A64" s="13"/>
      <c r="B64" s="13"/>
      <c r="C64" s="15"/>
      <c r="D64" s="15"/>
      <c r="E64" s="15"/>
      <c r="F64" s="15"/>
    </row>
    <row r="65" spans="1:6" s="16" customFormat="1" ht="15" customHeight="1">
      <c r="A65" s="13"/>
      <c r="B65" s="13"/>
      <c r="C65" s="15"/>
      <c r="D65" s="15"/>
      <c r="E65" s="15"/>
      <c r="F65" s="15"/>
    </row>
    <row r="66" spans="1:6" s="16" customFormat="1" ht="15" customHeight="1">
      <c r="A66" s="13"/>
      <c r="B66" s="13"/>
      <c r="C66" s="15"/>
      <c r="D66" s="15"/>
      <c r="E66" s="15"/>
      <c r="F66" s="15"/>
    </row>
    <row r="67" spans="1:6" s="16" customFormat="1" ht="15" customHeight="1">
      <c r="A67" s="13"/>
      <c r="B67" s="13"/>
      <c r="C67" s="15"/>
      <c r="D67" s="15"/>
      <c r="E67" s="15"/>
      <c r="F67" s="15"/>
    </row>
    <row r="68" spans="1:6" s="16" customFormat="1" ht="15" customHeight="1">
      <c r="A68" s="13"/>
      <c r="B68" s="13"/>
      <c r="C68" s="15"/>
      <c r="D68" s="15"/>
      <c r="E68" s="15"/>
      <c r="F68" s="15"/>
    </row>
    <row r="69" spans="1:6" s="16" customFormat="1" ht="15" customHeight="1">
      <c r="A69" s="13"/>
      <c r="B69" s="13"/>
      <c r="C69" s="15"/>
      <c r="D69" s="15"/>
      <c r="E69" s="15"/>
      <c r="F69" s="15"/>
    </row>
    <row r="70" spans="1:6" s="16" customFormat="1" ht="15" customHeight="1">
      <c r="A70" s="13"/>
      <c r="B70" s="13"/>
      <c r="C70" s="15"/>
      <c r="D70" s="15"/>
      <c r="E70" s="15"/>
      <c r="F70" s="15"/>
    </row>
    <row r="71" spans="1:6" s="16" customFormat="1" ht="15" customHeight="1">
      <c r="A71" s="13"/>
      <c r="B71" s="13"/>
      <c r="C71" s="15"/>
      <c r="D71" s="15"/>
      <c r="E71" s="15"/>
      <c r="F71" s="15"/>
    </row>
    <row r="72" spans="1:6" s="16" customFormat="1" ht="15" customHeight="1">
      <c r="A72" s="13"/>
      <c r="B72" s="13"/>
      <c r="C72" s="15"/>
      <c r="D72" s="15"/>
      <c r="E72" s="15"/>
      <c r="F72" s="15"/>
    </row>
    <row r="73" spans="1:6" s="16" customFormat="1" ht="15" customHeight="1">
      <c r="A73" s="13"/>
      <c r="B73" s="13"/>
      <c r="C73" s="15"/>
      <c r="D73" s="15"/>
      <c r="E73" s="15"/>
      <c r="F73" s="15"/>
    </row>
    <row r="74" spans="1:6" s="16" customFormat="1" ht="15" customHeight="1">
      <c r="A74" s="13"/>
      <c r="B74" s="13"/>
      <c r="C74" s="15"/>
      <c r="D74" s="15"/>
      <c r="E74" s="15"/>
      <c r="F74" s="15"/>
    </row>
    <row r="75" spans="1:6" s="16" customFormat="1" ht="15" customHeight="1">
      <c r="A75" s="13"/>
      <c r="B75" s="13"/>
      <c r="C75" s="15"/>
      <c r="D75" s="15"/>
      <c r="E75" s="15"/>
      <c r="F75" s="15"/>
    </row>
    <row r="76" spans="1:6" s="16" customFormat="1" ht="15" customHeight="1">
      <c r="A76" s="13"/>
      <c r="B76" s="13"/>
      <c r="C76" s="15"/>
      <c r="D76" s="15"/>
      <c r="E76" s="15"/>
      <c r="F76" s="15"/>
    </row>
    <row r="77" spans="1:6" s="16" customFormat="1" ht="15" customHeight="1">
      <c r="A77" s="13"/>
      <c r="B77" s="13"/>
      <c r="C77" s="15"/>
      <c r="D77" s="15"/>
      <c r="E77" s="15"/>
      <c r="F77" s="15"/>
    </row>
    <row r="78" spans="1:6" s="16" customFormat="1" ht="15" customHeight="1">
      <c r="A78" s="13"/>
      <c r="B78" s="13"/>
      <c r="C78" s="15"/>
      <c r="D78" s="15"/>
      <c r="E78" s="15"/>
      <c r="F78" s="15"/>
    </row>
    <row r="79" spans="1:6" s="16" customFormat="1" ht="15" customHeight="1">
      <c r="A79" s="13"/>
      <c r="B79" s="13"/>
      <c r="C79" s="15"/>
      <c r="D79" s="15"/>
      <c r="E79" s="15"/>
      <c r="F79" s="15"/>
    </row>
    <row r="80" spans="1:6" s="16" customFormat="1" ht="15" customHeight="1">
      <c r="A80" s="13"/>
      <c r="B80" s="13"/>
      <c r="C80" s="15"/>
      <c r="D80" s="15"/>
      <c r="E80" s="15"/>
      <c r="F80" s="15"/>
    </row>
    <row r="81" spans="1:6" s="16" customFormat="1" ht="15" customHeight="1">
      <c r="A81" s="13"/>
      <c r="B81" s="13"/>
      <c r="C81" s="15"/>
      <c r="D81" s="15"/>
      <c r="E81" s="15"/>
      <c r="F81" s="15"/>
    </row>
    <row r="82" spans="1:6" s="16" customFormat="1" ht="15" customHeight="1">
      <c r="A82" s="13"/>
      <c r="B82" s="13"/>
      <c r="C82" s="15"/>
      <c r="D82" s="15"/>
      <c r="E82" s="15"/>
      <c r="F82" s="15"/>
    </row>
    <row r="83" spans="1:6" s="16" customFormat="1" ht="15" customHeight="1">
      <c r="A83" s="13"/>
      <c r="B83" s="13"/>
      <c r="C83" s="15"/>
      <c r="D83" s="15"/>
      <c r="E83" s="15"/>
      <c r="F83" s="15"/>
    </row>
    <row r="84" spans="1:6" s="16" customFormat="1" ht="15" customHeight="1">
      <c r="A84" s="13"/>
      <c r="B84" s="13"/>
      <c r="C84" s="15"/>
      <c r="D84" s="15"/>
      <c r="E84" s="15"/>
      <c r="F84" s="15"/>
    </row>
    <row r="85" spans="1:6" s="16" customFormat="1" ht="15" customHeight="1">
      <c r="A85" s="13"/>
      <c r="B85" s="13"/>
      <c r="C85" s="15"/>
      <c r="D85" s="15"/>
      <c r="E85" s="15"/>
      <c r="F85" s="15"/>
    </row>
    <row r="86" spans="1:6" s="16" customFormat="1" ht="15" customHeight="1">
      <c r="A86" s="13"/>
      <c r="B86" s="13"/>
      <c r="C86" s="15"/>
      <c r="D86" s="15"/>
      <c r="E86" s="15"/>
      <c r="F86" s="15"/>
    </row>
    <row r="87" spans="1:6" s="16" customFormat="1" ht="15" customHeight="1">
      <c r="A87" s="13"/>
      <c r="B87" s="13"/>
      <c r="C87" s="15"/>
      <c r="D87" s="15"/>
      <c r="E87" s="15"/>
      <c r="F87" s="15"/>
    </row>
    <row r="88" spans="1:6" s="16" customFormat="1" ht="15" customHeight="1">
      <c r="A88" s="13"/>
      <c r="B88" s="13"/>
      <c r="C88" s="15"/>
      <c r="D88" s="15"/>
      <c r="E88" s="15"/>
      <c r="F88" s="15"/>
    </row>
    <row r="89" spans="1:6" s="16" customFormat="1" ht="15" customHeight="1">
      <c r="A89" s="13"/>
      <c r="B89" s="13"/>
      <c r="C89" s="15"/>
      <c r="D89" s="15"/>
      <c r="E89" s="15"/>
      <c r="F89" s="15"/>
    </row>
    <row r="90" spans="1:6" s="16" customFormat="1" ht="15" customHeight="1">
      <c r="A90" s="13"/>
      <c r="B90" s="13"/>
      <c r="C90" s="15"/>
      <c r="D90" s="15"/>
      <c r="E90" s="15"/>
      <c r="F90" s="15"/>
    </row>
    <row r="91" spans="1:6" s="16" customFormat="1" ht="15" customHeight="1">
      <c r="A91" s="13"/>
      <c r="B91" s="13"/>
      <c r="C91" s="15"/>
      <c r="D91" s="15"/>
      <c r="E91" s="15"/>
      <c r="F91" s="15"/>
    </row>
    <row r="92" spans="1:6" s="16" customFormat="1" ht="15" customHeight="1">
      <c r="A92" s="13"/>
      <c r="B92" s="3"/>
      <c r="C92" s="4"/>
      <c r="D92" s="4"/>
      <c r="E92" s="4"/>
      <c r="F92" s="4"/>
    </row>
    <row r="93" spans="1:6" s="16" customFormat="1" ht="15" customHeight="1">
      <c r="A93" s="13"/>
      <c r="B93" s="3"/>
      <c r="C93" s="4"/>
      <c r="D93" s="4"/>
      <c r="E93" s="4"/>
      <c r="F93" s="4"/>
    </row>
    <row r="94" spans="1:6" s="16" customFormat="1" ht="15" customHeight="1">
      <c r="A94" s="13"/>
      <c r="B94" s="3"/>
      <c r="C94" s="4"/>
      <c r="D94" s="4"/>
      <c r="E94" s="4"/>
      <c r="F94" s="4"/>
    </row>
    <row r="95" spans="1:6" s="16" customFormat="1" ht="15" customHeight="1">
      <c r="A95" s="13"/>
      <c r="B95" s="3"/>
      <c r="C95" s="4"/>
      <c r="D95" s="4"/>
      <c r="E95" s="4"/>
      <c r="F95" s="4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ht="15" customHeight="1">
      <c r="A110" s="3"/>
    </row>
    <row r="111" ht="15" customHeight="1">
      <c r="A111" s="3"/>
    </row>
    <row r="112" ht="15" customHeight="1">
      <c r="A112" s="3"/>
    </row>
    <row r="113" ht="15" customHeight="1">
      <c r="A113" s="3"/>
    </row>
    <row r="114" ht="15" customHeight="1">
      <c r="A114" s="3"/>
    </row>
  </sheetData>
  <sheetProtection/>
  <protectedRanges>
    <protectedRange sqref="C31:F31" name="Rango6"/>
    <protectedRange sqref="C21:F22 C24:F28" name="Rango5"/>
    <protectedRange sqref="C11:F18" name="Rango4"/>
    <protectedRange sqref="C7:F9" name="Rango3"/>
    <protectedRange sqref="C6:F6" name="Rango2"/>
    <protectedRange sqref="D1" name="Rango11_1_1"/>
    <protectedRange sqref="C1" name="Rango11_1_2"/>
    <protectedRange sqref="C4" name="Rango10"/>
  </protectedRanges>
  <mergeCells count="3">
    <mergeCell ref="D3:F3"/>
    <mergeCell ref="B2:F2"/>
    <mergeCell ref="B5:F5"/>
  </mergeCells>
  <printOptions/>
  <pageMargins left="0.45" right="0.33" top="0.46" bottom="0.3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47">
      <selection activeCell="H11" sqref="H11"/>
    </sheetView>
  </sheetViews>
  <sheetFormatPr defaultColWidth="11.421875" defaultRowHeight="12.75"/>
  <cols>
    <col min="1" max="1" width="4.00390625" style="24" customWidth="1"/>
    <col min="2" max="2" width="77.28125" style="24" customWidth="1"/>
    <col min="3" max="3" width="22.57421875" style="24" customWidth="1"/>
    <col min="4" max="4" width="23.00390625" style="24" customWidth="1"/>
    <col min="5" max="5" width="18.28125" style="24" customWidth="1"/>
    <col min="6" max="6" width="23.8515625" style="24" customWidth="1"/>
    <col min="7" max="9" width="11.421875" style="24" customWidth="1"/>
    <col min="10" max="10" width="12.28125" style="25" bestFit="1" customWidth="1"/>
    <col min="11" max="16384" width="11.421875" style="24" customWidth="1"/>
  </cols>
  <sheetData>
    <row r="1" spans="1:10" s="19" customFormat="1" ht="54" customHeight="1">
      <c r="A1" s="18"/>
      <c r="B1" s="9"/>
      <c r="C1" s="41" t="s">
        <v>150</v>
      </c>
      <c r="E1" s="18"/>
      <c r="J1" s="20"/>
    </row>
    <row r="2" spans="1:10" s="19" customFormat="1" ht="15" customHeight="1">
      <c r="A2" s="21"/>
      <c r="B2" s="22"/>
      <c r="C2" s="23"/>
      <c r="D2" s="23"/>
      <c r="E2" s="23"/>
      <c r="J2" s="20"/>
    </row>
    <row r="3" spans="2:6" ht="23.25">
      <c r="B3" s="182" t="s">
        <v>156</v>
      </c>
      <c r="C3" s="182"/>
      <c r="D3" s="182"/>
      <c r="E3" s="182"/>
      <c r="F3" s="182"/>
    </row>
    <row r="4" spans="3:6" ht="20.25" customHeight="1">
      <c r="C4" s="138" t="s">
        <v>153</v>
      </c>
      <c r="D4" s="179" t="s">
        <v>152</v>
      </c>
      <c r="E4" s="180"/>
      <c r="F4" s="181"/>
    </row>
    <row r="5" spans="2:6" ht="16.5" thickBot="1">
      <c r="B5" s="143"/>
      <c r="C5" s="115">
        <v>2022</v>
      </c>
      <c r="D5" s="115">
        <v>2023</v>
      </c>
      <c r="E5" s="115">
        <v>2024</v>
      </c>
      <c r="F5" s="115">
        <v>2025</v>
      </c>
    </row>
    <row r="6" spans="2:6" ht="12.75">
      <c r="B6" s="186" t="s">
        <v>83</v>
      </c>
      <c r="C6" s="187"/>
      <c r="D6" s="187"/>
      <c r="E6" s="187"/>
      <c r="F6" s="188"/>
    </row>
    <row r="7" spans="2:6" ht="19.5" customHeight="1">
      <c r="B7" s="173" t="s">
        <v>85</v>
      </c>
      <c r="C7" s="174"/>
      <c r="D7" s="174"/>
      <c r="E7" s="174"/>
      <c r="F7" s="174"/>
    </row>
    <row r="8" spans="2:6" ht="12.75">
      <c r="B8" s="175" t="s">
        <v>86</v>
      </c>
      <c r="C8" s="171"/>
      <c r="D8" s="171"/>
      <c r="E8" s="171"/>
      <c r="F8" s="171"/>
    </row>
    <row r="9" spans="2:6" ht="12.75">
      <c r="B9" s="163" t="s">
        <v>87</v>
      </c>
      <c r="C9" s="169">
        <f>+SUM(C10:C20)</f>
        <v>0</v>
      </c>
      <c r="D9" s="170">
        <f>+SUM(D10:D20)</f>
        <v>0</v>
      </c>
      <c r="E9" s="171">
        <f>+SUM(E10:E20)</f>
        <v>0</v>
      </c>
      <c r="F9" s="172">
        <f>+SUM(F10:F20)</f>
        <v>0</v>
      </c>
    </row>
    <row r="10" spans="2:6" ht="12.75">
      <c r="B10" s="152" t="s">
        <v>88</v>
      </c>
      <c r="C10" s="27"/>
      <c r="D10" s="28"/>
      <c r="E10" s="26"/>
      <c r="F10" s="29"/>
    </row>
    <row r="11" spans="2:6" ht="12.75">
      <c r="B11" s="152" t="s">
        <v>89</v>
      </c>
      <c r="C11" s="27"/>
      <c r="D11" s="28"/>
      <c r="E11" s="26"/>
      <c r="F11" s="29"/>
    </row>
    <row r="12" spans="2:6" ht="12.75">
      <c r="B12" s="152" t="s">
        <v>90</v>
      </c>
      <c r="C12" s="27"/>
      <c r="D12" s="28"/>
      <c r="E12" s="26"/>
      <c r="F12" s="29"/>
    </row>
    <row r="13" spans="2:6" ht="12.75">
      <c r="B13" s="152" t="s">
        <v>91</v>
      </c>
      <c r="C13" s="27"/>
      <c r="D13" s="28"/>
      <c r="E13" s="26"/>
      <c r="F13" s="29"/>
    </row>
    <row r="14" spans="2:6" ht="12.75">
      <c r="B14" s="152" t="s">
        <v>92</v>
      </c>
      <c r="C14" s="27"/>
      <c r="D14" s="28"/>
      <c r="E14" s="26"/>
      <c r="F14" s="29"/>
    </row>
    <row r="15" spans="2:6" ht="12.75">
      <c r="B15" s="152" t="s">
        <v>93</v>
      </c>
      <c r="C15" s="27"/>
      <c r="D15" s="28"/>
      <c r="E15" s="26"/>
      <c r="F15" s="29"/>
    </row>
    <row r="16" spans="2:13" ht="12.75">
      <c r="B16" s="152" t="s">
        <v>94</v>
      </c>
      <c r="C16" s="27"/>
      <c r="D16" s="28"/>
      <c r="E16" s="26"/>
      <c r="F16" s="29"/>
      <c r="M16" s="25"/>
    </row>
    <row r="17" spans="2:6" ht="12.75">
      <c r="B17" s="152" t="s">
        <v>95</v>
      </c>
      <c r="C17" s="27"/>
      <c r="D17" s="28"/>
      <c r="E17" s="26"/>
      <c r="F17" s="29"/>
    </row>
    <row r="18" spans="2:6" ht="12.75">
      <c r="B18" s="152" t="s">
        <v>96</v>
      </c>
      <c r="C18" s="27"/>
      <c r="D18" s="28"/>
      <c r="E18" s="26"/>
      <c r="F18" s="29"/>
    </row>
    <row r="19" spans="2:6" ht="12.75">
      <c r="B19" s="152" t="s">
        <v>97</v>
      </c>
      <c r="C19" s="27"/>
      <c r="D19" s="28"/>
      <c r="E19" s="26"/>
      <c r="F19" s="29"/>
    </row>
    <row r="20" spans="2:6" ht="12.75">
      <c r="B20" s="152" t="s">
        <v>98</v>
      </c>
      <c r="C20" s="27"/>
      <c r="D20" s="28"/>
      <c r="E20" s="26"/>
      <c r="F20" s="29"/>
    </row>
    <row r="21" spans="2:6" ht="12.75">
      <c r="B21" s="163" t="s">
        <v>99</v>
      </c>
      <c r="C21" s="169">
        <f>+SUM(C22:C27)</f>
        <v>0</v>
      </c>
      <c r="D21" s="170">
        <f>+SUM(D22:D27)</f>
        <v>0</v>
      </c>
      <c r="E21" s="171">
        <f>+SUM(E22:E27)</f>
        <v>0</v>
      </c>
      <c r="F21" s="172">
        <f>+SUM(F22:F27)</f>
        <v>0</v>
      </c>
    </row>
    <row r="22" spans="2:6" ht="12.75">
      <c r="B22" s="152" t="s">
        <v>100</v>
      </c>
      <c r="C22" s="27"/>
      <c r="D22" s="28"/>
      <c r="E22" s="26"/>
      <c r="F22" s="29"/>
    </row>
    <row r="23" spans="2:6" ht="12.75">
      <c r="B23" s="152" t="s">
        <v>101</v>
      </c>
      <c r="C23" s="27"/>
      <c r="D23" s="28"/>
      <c r="E23" s="26"/>
      <c r="F23" s="29"/>
    </row>
    <row r="24" spans="2:6" ht="12.75">
      <c r="B24" s="152" t="s">
        <v>102</v>
      </c>
      <c r="C24" s="27"/>
      <c r="D24" s="28"/>
      <c r="E24" s="26"/>
      <c r="F24" s="29"/>
    </row>
    <row r="25" spans="2:6" ht="12.75">
      <c r="B25" s="152" t="s">
        <v>103</v>
      </c>
      <c r="C25" s="27"/>
      <c r="D25" s="28"/>
      <c r="E25" s="26"/>
      <c r="F25" s="29"/>
    </row>
    <row r="26" spans="2:6" ht="12.75">
      <c r="B26" s="152" t="s">
        <v>104</v>
      </c>
      <c r="C26" s="27"/>
      <c r="D26" s="28"/>
      <c r="E26" s="26"/>
      <c r="F26" s="29"/>
    </row>
    <row r="27" spans="2:6" ht="12.75">
      <c r="B27" s="152" t="s">
        <v>105</v>
      </c>
      <c r="C27" s="27"/>
      <c r="D27" s="28"/>
      <c r="E27" s="26"/>
      <c r="F27" s="29"/>
    </row>
    <row r="28" spans="2:6" ht="12.75">
      <c r="B28" s="163" t="s">
        <v>106</v>
      </c>
      <c r="C28" s="169">
        <f>+SUM(C29:C33)</f>
        <v>0</v>
      </c>
      <c r="D28" s="170">
        <f>+SUM(D29:D33)</f>
        <v>0</v>
      </c>
      <c r="E28" s="171">
        <f>+SUM(E29:E33)</f>
        <v>0</v>
      </c>
      <c r="F28" s="172">
        <f>+SUM(F29:F33)</f>
        <v>0</v>
      </c>
    </row>
    <row r="29" spans="2:6" ht="12.75">
      <c r="B29" s="152" t="s">
        <v>107</v>
      </c>
      <c r="C29" s="27"/>
      <c r="D29" s="28"/>
      <c r="E29" s="26"/>
      <c r="F29" s="29"/>
    </row>
    <row r="30" spans="2:6" ht="12.75">
      <c r="B30" s="152" t="s">
        <v>108</v>
      </c>
      <c r="C30" s="27"/>
      <c r="D30" s="28"/>
      <c r="E30" s="26"/>
      <c r="F30" s="29"/>
    </row>
    <row r="31" spans="2:6" ht="12.75">
      <c r="B31" s="152" t="s">
        <v>109</v>
      </c>
      <c r="C31" s="27"/>
      <c r="D31" s="28"/>
      <c r="E31" s="26"/>
      <c r="F31" s="29"/>
    </row>
    <row r="32" spans="2:6" ht="12.75">
      <c r="B32" s="152" t="s">
        <v>110</v>
      </c>
      <c r="C32" s="27"/>
      <c r="D32" s="28"/>
      <c r="E32" s="26"/>
      <c r="F32" s="29"/>
    </row>
    <row r="33" spans="2:6" ht="12.75">
      <c r="B33" s="152" t="s">
        <v>111</v>
      </c>
      <c r="C33" s="27"/>
      <c r="D33" s="28"/>
      <c r="E33" s="26"/>
      <c r="F33" s="29"/>
    </row>
    <row r="34" spans="2:6" ht="13.5" thickBot="1">
      <c r="B34" s="163" t="s">
        <v>112</v>
      </c>
      <c r="C34" s="164">
        <f>+C28+C21+C9+C8</f>
        <v>0</v>
      </c>
      <c r="D34" s="165">
        <f>+D28+D21+D9+D8</f>
        <v>0</v>
      </c>
      <c r="E34" s="166">
        <f>+E28+E21+E9+E8</f>
        <v>0</v>
      </c>
      <c r="F34" s="167">
        <f>+F28+F21+F9+F8</f>
        <v>0</v>
      </c>
    </row>
    <row r="35" spans="2:8" ht="21.75" customHeight="1">
      <c r="B35" s="125" t="s">
        <v>113</v>
      </c>
      <c r="C35" s="176"/>
      <c r="D35" s="177"/>
      <c r="E35" s="174"/>
      <c r="F35" s="178"/>
      <c r="G35" s="25"/>
      <c r="H35" s="25"/>
    </row>
    <row r="36" spans="2:6" ht="12.75">
      <c r="B36" s="163" t="s">
        <v>114</v>
      </c>
      <c r="C36" s="169">
        <f>+SUM(C37:C43)</f>
        <v>0</v>
      </c>
      <c r="D36" s="170">
        <f>+SUM(D37:D43)</f>
        <v>0</v>
      </c>
      <c r="E36" s="171">
        <f>+SUM(E37:E43)</f>
        <v>0</v>
      </c>
      <c r="F36" s="172">
        <f>+SUM(F37:F43)</f>
        <v>0</v>
      </c>
    </row>
    <row r="37" spans="2:6" ht="12.75">
      <c r="B37" s="152" t="s">
        <v>115</v>
      </c>
      <c r="C37" s="27"/>
      <c r="D37" s="28"/>
      <c r="E37" s="26"/>
      <c r="F37" s="29"/>
    </row>
    <row r="38" spans="2:6" ht="12.75">
      <c r="B38" s="152" t="s">
        <v>116</v>
      </c>
      <c r="C38" s="27"/>
      <c r="D38" s="28"/>
      <c r="E38" s="26"/>
      <c r="F38" s="29"/>
    </row>
    <row r="39" spans="2:6" ht="12.75">
      <c r="B39" s="152" t="s">
        <v>117</v>
      </c>
      <c r="C39" s="27"/>
      <c r="D39" s="28"/>
      <c r="E39" s="26"/>
      <c r="F39" s="29"/>
    </row>
    <row r="40" spans="2:6" ht="12.75">
      <c r="B40" s="152" t="s">
        <v>118</v>
      </c>
      <c r="C40" s="27"/>
      <c r="D40" s="28"/>
      <c r="E40" s="26"/>
      <c r="F40" s="29"/>
    </row>
    <row r="41" spans="2:6" ht="12.75">
      <c r="B41" s="152" t="s">
        <v>119</v>
      </c>
      <c r="C41" s="27"/>
      <c r="D41" s="28"/>
      <c r="E41" s="26"/>
      <c r="F41" s="29"/>
    </row>
    <row r="42" spans="2:6" ht="12.75">
      <c r="B42" s="152" t="s">
        <v>120</v>
      </c>
      <c r="C42" s="27"/>
      <c r="D42" s="28"/>
      <c r="E42" s="26"/>
      <c r="F42" s="29"/>
    </row>
    <row r="43" spans="2:6" ht="12.75">
      <c r="B43" s="152" t="s">
        <v>121</v>
      </c>
      <c r="C43" s="27"/>
      <c r="D43" s="28"/>
      <c r="E43" s="26"/>
      <c r="F43" s="29"/>
    </row>
    <row r="44" spans="2:6" ht="12.75">
      <c r="B44" s="163" t="s">
        <v>122</v>
      </c>
      <c r="C44" s="169">
        <f>+SUM(C45:C51)</f>
        <v>0</v>
      </c>
      <c r="D44" s="170">
        <f>+SUM(D45:D51)</f>
        <v>0</v>
      </c>
      <c r="E44" s="171">
        <f>+SUM(E45:E51)</f>
        <v>0</v>
      </c>
      <c r="F44" s="172">
        <f>+SUM(F45:F51)</f>
        <v>0</v>
      </c>
    </row>
    <row r="45" spans="2:6" ht="12.75">
      <c r="B45" s="152" t="s">
        <v>115</v>
      </c>
      <c r="C45" s="27"/>
      <c r="D45" s="28"/>
      <c r="E45" s="26"/>
      <c r="F45" s="29"/>
    </row>
    <row r="46" spans="2:6" ht="12.75">
      <c r="B46" s="152" t="s">
        <v>116</v>
      </c>
      <c r="C46" s="27"/>
      <c r="D46" s="28"/>
      <c r="E46" s="26"/>
      <c r="F46" s="29"/>
    </row>
    <row r="47" spans="2:6" ht="12.75">
      <c r="B47" s="152" t="s">
        <v>117</v>
      </c>
      <c r="C47" s="27"/>
      <c r="D47" s="28"/>
      <c r="E47" s="26"/>
      <c r="F47" s="29"/>
    </row>
    <row r="48" spans="2:6" ht="12.75">
      <c r="B48" s="152" t="s">
        <v>118</v>
      </c>
      <c r="C48" s="27"/>
      <c r="D48" s="28"/>
      <c r="E48" s="26"/>
      <c r="F48" s="29"/>
    </row>
    <row r="49" spans="2:6" ht="12.75">
      <c r="B49" s="152" t="s">
        <v>119</v>
      </c>
      <c r="C49" s="27"/>
      <c r="D49" s="28"/>
      <c r="E49" s="26"/>
      <c r="F49" s="29"/>
    </row>
    <row r="50" spans="2:6" ht="12.75">
      <c r="B50" s="152" t="s">
        <v>120</v>
      </c>
      <c r="C50" s="27"/>
      <c r="D50" s="28"/>
      <c r="E50" s="26"/>
      <c r="F50" s="29"/>
    </row>
    <row r="51" spans="2:6" ht="12.75">
      <c r="B51" s="152" t="s">
        <v>121</v>
      </c>
      <c r="C51" s="27"/>
      <c r="D51" s="28"/>
      <c r="E51" s="26"/>
      <c r="F51" s="29"/>
    </row>
    <row r="52" spans="2:6" ht="13.5" thickBot="1">
      <c r="B52" s="163" t="s">
        <v>123</v>
      </c>
      <c r="C52" s="164">
        <f>+C36+C44</f>
        <v>0</v>
      </c>
      <c r="D52" s="165">
        <f>+D36+D44</f>
        <v>0</v>
      </c>
      <c r="E52" s="166">
        <f>+E36+E44</f>
        <v>0</v>
      </c>
      <c r="F52" s="167">
        <f>+F36+F44</f>
        <v>0</v>
      </c>
    </row>
    <row r="53" spans="2:6" ht="20.25" customHeight="1">
      <c r="B53" s="125" t="s">
        <v>124</v>
      </c>
      <c r="C53" s="176"/>
      <c r="D53" s="177"/>
      <c r="E53" s="174"/>
      <c r="F53" s="178"/>
    </row>
    <row r="54" spans="2:6" ht="12.75">
      <c r="B54" s="163" t="s">
        <v>125</v>
      </c>
      <c r="C54" s="169">
        <f>+SUM(C55:C59)</f>
        <v>0</v>
      </c>
      <c r="D54" s="170">
        <f>+SUM(D55:D59)</f>
        <v>0</v>
      </c>
      <c r="E54" s="171">
        <f>+SUM(E55:E59)</f>
        <v>0</v>
      </c>
      <c r="F54" s="172">
        <f>+SUM(F55:F59)</f>
        <v>0</v>
      </c>
    </row>
    <row r="55" spans="2:6" ht="12.75">
      <c r="B55" s="152" t="s">
        <v>126</v>
      </c>
      <c r="C55" s="27"/>
      <c r="D55" s="28"/>
      <c r="E55" s="26"/>
      <c r="F55" s="29"/>
    </row>
    <row r="56" spans="2:6" ht="12.75">
      <c r="B56" s="152" t="s">
        <v>127</v>
      </c>
      <c r="C56" s="27"/>
      <c r="D56" s="28"/>
      <c r="E56" s="26"/>
      <c r="F56" s="29"/>
    </row>
    <row r="57" spans="2:6" ht="12.75">
      <c r="B57" s="152" t="s">
        <v>128</v>
      </c>
      <c r="C57" s="27"/>
      <c r="D57" s="28"/>
      <c r="E57" s="26"/>
      <c r="F57" s="29"/>
    </row>
    <row r="58" spans="2:6" ht="12.75">
      <c r="B58" s="152" t="s">
        <v>129</v>
      </c>
      <c r="C58" s="27"/>
      <c r="D58" s="28"/>
      <c r="E58" s="26"/>
      <c r="F58" s="29"/>
    </row>
    <row r="59" spans="2:6" ht="12.75">
      <c r="B59" s="152" t="s">
        <v>130</v>
      </c>
      <c r="C59" s="27"/>
      <c r="D59" s="28"/>
      <c r="E59" s="26"/>
      <c r="F59" s="29"/>
    </row>
    <row r="60" spans="2:6" ht="12.75">
      <c r="B60" s="163" t="s">
        <v>131</v>
      </c>
      <c r="C60" s="171">
        <f>+C61+C67</f>
        <v>0</v>
      </c>
      <c r="D60" s="170">
        <f>+D61+D67</f>
        <v>0</v>
      </c>
      <c r="E60" s="171">
        <f>+E61+E67</f>
        <v>0</v>
      </c>
      <c r="F60" s="172">
        <f>+F61+F67</f>
        <v>0</v>
      </c>
    </row>
    <row r="61" spans="2:6" ht="12.75">
      <c r="B61" s="152" t="s">
        <v>132</v>
      </c>
      <c r="C61" s="26">
        <f>+SUM(C62:C66)</f>
        <v>0</v>
      </c>
      <c r="D61" s="26">
        <f>+SUM(D62:D66)</f>
        <v>0</v>
      </c>
      <c r="E61" s="26">
        <f>+SUM(E62:E66)</f>
        <v>0</v>
      </c>
      <c r="F61" s="29">
        <f>+SUM(F62:F66)</f>
        <v>0</v>
      </c>
    </row>
    <row r="62" spans="2:6" ht="12.75">
      <c r="B62" s="152" t="s">
        <v>133</v>
      </c>
      <c r="C62" s="27"/>
      <c r="D62" s="28"/>
      <c r="E62" s="26"/>
      <c r="F62" s="29"/>
    </row>
    <row r="63" spans="2:6" ht="12.75">
      <c r="B63" s="152" t="s">
        <v>134</v>
      </c>
      <c r="C63" s="27"/>
      <c r="D63" s="28"/>
      <c r="E63" s="26"/>
      <c r="F63" s="29"/>
    </row>
    <row r="64" spans="2:6" ht="12.75">
      <c r="B64" s="152" t="s">
        <v>135</v>
      </c>
      <c r="C64" s="27"/>
      <c r="D64" s="28"/>
      <c r="E64" s="26"/>
      <c r="F64" s="29"/>
    </row>
    <row r="65" spans="2:6" ht="12.75">
      <c r="B65" s="152" t="s">
        <v>136</v>
      </c>
      <c r="C65" s="27"/>
      <c r="D65" s="28"/>
      <c r="E65" s="26"/>
      <c r="F65" s="29"/>
    </row>
    <row r="66" spans="2:6" ht="12.75">
      <c r="B66" s="153" t="s">
        <v>137</v>
      </c>
      <c r="C66" s="30"/>
      <c r="D66" s="28"/>
      <c r="E66" s="26"/>
      <c r="F66" s="29"/>
    </row>
    <row r="67" spans="2:6" ht="12.75">
      <c r="B67" s="152" t="s">
        <v>138</v>
      </c>
      <c r="C67" s="27"/>
      <c r="D67" s="26">
        <f>+SUM(D68:D72)</f>
        <v>0</v>
      </c>
      <c r="E67" s="26">
        <f>+SUM(E68:E72)</f>
        <v>0</v>
      </c>
      <c r="F67" s="29">
        <f>+SUM(F68:F72)</f>
        <v>0</v>
      </c>
    </row>
    <row r="68" spans="2:6" ht="12.75">
      <c r="B68" s="152" t="s">
        <v>139</v>
      </c>
      <c r="C68" s="27"/>
      <c r="D68" s="28"/>
      <c r="E68" s="26"/>
      <c r="F68" s="29"/>
    </row>
    <row r="69" spans="2:6" ht="12.75">
      <c r="B69" s="152" t="s">
        <v>140</v>
      </c>
      <c r="C69" s="27"/>
      <c r="D69" s="28"/>
      <c r="E69" s="26"/>
      <c r="F69" s="29"/>
    </row>
    <row r="70" spans="2:6" ht="12.75">
      <c r="B70" s="152" t="s">
        <v>141</v>
      </c>
      <c r="C70" s="27"/>
      <c r="D70" s="28"/>
      <c r="E70" s="26"/>
      <c r="F70" s="29"/>
    </row>
    <row r="71" spans="2:6" ht="12.75">
      <c r="B71" s="152" t="s">
        <v>142</v>
      </c>
      <c r="C71" s="27"/>
      <c r="D71" s="28"/>
      <c r="E71" s="26"/>
      <c r="F71" s="29"/>
    </row>
    <row r="72" spans="2:6" ht="12.75">
      <c r="B72" s="153" t="s">
        <v>143</v>
      </c>
      <c r="C72" s="30"/>
      <c r="D72" s="28"/>
      <c r="E72" s="26"/>
      <c r="F72" s="29"/>
    </row>
    <row r="73" spans="2:6" ht="16.5" customHeight="1">
      <c r="B73" s="168" t="s">
        <v>155</v>
      </c>
      <c r="C73" s="169">
        <f>+SUM(C74:C75)</f>
        <v>0</v>
      </c>
      <c r="D73" s="170">
        <f>+SUM(D74:D75)</f>
        <v>0</v>
      </c>
      <c r="E73" s="171">
        <f>+SUM(E74:E75)</f>
        <v>0</v>
      </c>
      <c r="F73" s="172">
        <f>+SUM(F74:F75)</f>
        <v>0</v>
      </c>
    </row>
    <row r="74" spans="2:6" ht="12.75">
      <c r="B74" s="152" t="s">
        <v>144</v>
      </c>
      <c r="C74" s="27"/>
      <c r="D74" s="28"/>
      <c r="E74" s="26"/>
      <c r="F74" s="29"/>
    </row>
    <row r="75" spans="2:6" ht="12.75">
      <c r="B75" s="152" t="s">
        <v>145</v>
      </c>
      <c r="C75" s="27"/>
      <c r="D75" s="28"/>
      <c r="E75" s="26"/>
      <c r="F75" s="29"/>
    </row>
    <row r="76" spans="2:6" ht="13.5" thickBot="1">
      <c r="B76" s="163" t="s">
        <v>146</v>
      </c>
      <c r="C76" s="164">
        <f>+C54+C60+C73</f>
        <v>0</v>
      </c>
      <c r="D76" s="165">
        <f>+D54+D60+D73</f>
        <v>0</v>
      </c>
      <c r="E76" s="166">
        <f>+E54+E60+E73</f>
        <v>0</v>
      </c>
      <c r="F76" s="167">
        <f>+F54+F60+F73</f>
        <v>0</v>
      </c>
    </row>
    <row r="77" spans="2:6" ht="13.5" thickBot="1">
      <c r="B77" s="125" t="s">
        <v>147</v>
      </c>
      <c r="C77" s="155"/>
      <c r="D77" s="156"/>
      <c r="E77" s="157"/>
      <c r="F77" s="158"/>
    </row>
    <row r="78" spans="2:6" ht="16.5" customHeight="1">
      <c r="B78" s="125" t="s">
        <v>154</v>
      </c>
      <c r="C78" s="159">
        <f>+C34+C52+C76+C77</f>
        <v>0</v>
      </c>
      <c r="D78" s="160">
        <f>+D34+D52+D76+D77</f>
        <v>0</v>
      </c>
      <c r="E78" s="161">
        <f>+E34+E52+E76+E77</f>
        <v>0</v>
      </c>
      <c r="F78" s="162">
        <f>+F34+F52+F76+F77</f>
        <v>0</v>
      </c>
    </row>
    <row r="79" spans="2:6" ht="12.75">
      <c r="B79" s="151" t="s">
        <v>148</v>
      </c>
      <c r="C79" s="32"/>
      <c r="D79" s="33">
        <f>BALANCE!D21</f>
        <v>0</v>
      </c>
      <c r="E79" s="31">
        <f>D80</f>
        <v>0</v>
      </c>
      <c r="F79" s="34">
        <f>E80</f>
        <v>0</v>
      </c>
    </row>
    <row r="80" spans="2:6" ht="13.5" thickBot="1">
      <c r="B80" s="154" t="s">
        <v>149</v>
      </c>
      <c r="C80" s="150"/>
      <c r="D80" s="35">
        <f>+D79+D78</f>
        <v>0</v>
      </c>
      <c r="E80" s="36">
        <f>+E79+E78</f>
        <v>0</v>
      </c>
      <c r="F80" s="37">
        <f>+F79+F78</f>
        <v>0</v>
      </c>
    </row>
    <row r="81" spans="3:6" ht="12.75">
      <c r="C81" s="38"/>
      <c r="D81" s="38"/>
      <c r="E81" s="38"/>
      <c r="F81" s="38"/>
    </row>
    <row r="82" spans="2:6" ht="12.75">
      <c r="B82" s="39"/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2:6" ht="12.75">
      <c r="B85" s="17"/>
      <c r="C85" s="38"/>
      <c r="D85" s="38"/>
      <c r="E85" s="38"/>
      <c r="F85" s="38"/>
    </row>
    <row r="86" spans="3:6" ht="12.75">
      <c r="C86" s="38"/>
      <c r="D86" s="38"/>
      <c r="E86" s="38"/>
      <c r="F86" s="38"/>
    </row>
    <row r="87" spans="3:6" ht="12.75">
      <c r="C87" s="38"/>
      <c r="D87" s="38"/>
      <c r="E87" s="38"/>
      <c r="F87" s="38"/>
    </row>
    <row r="88" spans="3:6" ht="12.75">
      <c r="C88" s="25"/>
      <c r="D88" s="25"/>
      <c r="E88" s="25"/>
      <c r="F88" s="25"/>
    </row>
    <row r="89" spans="3:6" ht="12.75">
      <c r="C89" s="25"/>
      <c r="D89" s="25"/>
      <c r="E89" s="25"/>
      <c r="F89" s="25"/>
    </row>
    <row r="90" spans="3:6" ht="12.75">
      <c r="C90" s="25"/>
      <c r="D90" s="25"/>
      <c r="E90" s="25"/>
      <c r="F90" s="25"/>
    </row>
    <row r="91" spans="3:6" ht="12.75">
      <c r="C91" s="25"/>
      <c r="D91" s="25"/>
      <c r="E91" s="25"/>
      <c r="F91" s="25"/>
    </row>
    <row r="92" spans="3:6" ht="12.75">
      <c r="C92" s="25"/>
      <c r="D92" s="25"/>
      <c r="E92" s="25"/>
      <c r="F92" s="25"/>
    </row>
    <row r="93" spans="3:6" ht="12.75">
      <c r="C93" s="25"/>
      <c r="D93" s="25"/>
      <c r="E93" s="25"/>
      <c r="F93" s="25"/>
    </row>
    <row r="94" spans="3:6" ht="12.75">
      <c r="C94" s="25"/>
      <c r="D94" s="25"/>
      <c r="E94" s="25"/>
      <c r="F94" s="25"/>
    </row>
    <row r="95" spans="3:6" ht="12.75">
      <c r="C95" s="25"/>
      <c r="D95" s="25"/>
      <c r="E95" s="25"/>
      <c r="F95" s="25"/>
    </row>
    <row r="96" spans="3:6" ht="12.75">
      <c r="C96" s="25"/>
      <c r="D96" s="25"/>
      <c r="E96" s="25"/>
      <c r="F96" s="25"/>
    </row>
    <row r="97" spans="3:6" ht="12.75">
      <c r="C97" s="25"/>
      <c r="D97" s="25"/>
      <c r="E97" s="25"/>
      <c r="F97" s="25"/>
    </row>
    <row r="98" spans="3:6" ht="12.75">
      <c r="C98" s="25"/>
      <c r="D98" s="25"/>
      <c r="E98" s="25"/>
      <c r="F98" s="25"/>
    </row>
  </sheetData>
  <sheetProtection/>
  <protectedRanges>
    <protectedRange sqref="B1" name="Rango11"/>
    <protectedRange sqref="C1" name="Rango11_1_2"/>
    <protectedRange sqref="C5" name="Rango10_2"/>
  </protectedRanges>
  <mergeCells count="3">
    <mergeCell ref="D4:F4"/>
    <mergeCell ref="B3:F3"/>
    <mergeCell ref="B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Margarita Pérez Muñoz</cp:lastModifiedBy>
  <cp:lastPrinted>2016-10-04T08:06:51Z</cp:lastPrinted>
  <dcterms:created xsi:type="dcterms:W3CDTF">2016-09-07T14:54:49Z</dcterms:created>
  <dcterms:modified xsi:type="dcterms:W3CDTF">2023-06-07T12:47:21Z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2729400.00000000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