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tofomentomurcia.sharepoint.com/sites/tra/Documentos compartidos/_Usuarios/VMarco/2023-2-Nuevos_formularios/REVISADOS_con_CHIQUI/Definitivos_con_instrucciones/2022-PRIV/"/>
    </mc:Choice>
  </mc:AlternateContent>
  <xr:revisionPtr revIDLastSave="599" documentId="14_{1D75E77F-D405-410D-8640-1826939CCA09}" xr6:coauthVersionLast="47" xr6:coauthVersionMax="47" xr10:uidLastSave="{61DC0765-5CFC-489B-8775-41455861440B}"/>
  <bookViews>
    <workbookView xWindow="28680" yWindow="-210" windowWidth="29040" windowHeight="15840" xr2:uid="{3333F1CE-9B10-426F-A7A3-B4032B7477C2}"/>
  </bookViews>
  <sheets>
    <sheet name="INSTRUCCIONES" sheetId="1" r:id="rId1"/>
    <sheet name="EXPEDIENTE Y CONVENIO" sheetId="3" r:id="rId2"/>
    <sheet name="SEGUROS SOCIALES" sheetId="8" r:id="rId3"/>
  </sheets>
  <definedNames>
    <definedName name="_xlnm.Print_Area" localSheetId="1">'EXPEDIENTE Y CONVENIO'!$B$1:$F$25</definedName>
    <definedName name="_xlnm.Print_Area" localSheetId="0">INSTRUCCIONES!$B$1:$B$47</definedName>
    <definedName name="_xlnm.Print_Area" localSheetId="2">'SEGUROS SOCIALES'!$A$1:$U$27</definedName>
    <definedName name="Trabajador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5" i="8" l="1"/>
  <c r="M5" i="8" l="1"/>
  <c r="T5" i="8" l="1"/>
  <c r="C21" i="3"/>
</calcChain>
</file>

<file path=xl/sharedStrings.xml><?xml version="1.0" encoding="utf-8"?>
<sst xmlns="http://schemas.openxmlformats.org/spreadsheetml/2006/main" count="239" uniqueCount="71">
  <si>
    <t>PROGRAMA:</t>
  </si>
  <si>
    <t>AÑO:</t>
  </si>
  <si>
    <t>DIVISIÓN:</t>
  </si>
  <si>
    <t>LÍNEA:</t>
  </si>
  <si>
    <t>Nº EXPEDIENTE:</t>
  </si>
  <si>
    <t>BENEFICIARIO:</t>
  </si>
  <si>
    <t>EJERCICIO: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</si>
  <si>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</si>
  <si>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</si>
  <si>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</si>
  <si>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</si>
  <si>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</si>
  <si>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</si>
  <si>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</si>
  <si>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</si>
  <si>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</si>
  <si>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</si>
  <si>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</si>
  <si>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</si>
  <si>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CONVENIO:</t>
  </si>
  <si>
    <t>EXPEDIENTE:</t>
  </si>
  <si>
    <t>MES</t>
  </si>
  <si>
    <t>RECIBO
LIQUIDACIÓN
COTIZACIONES
(RLC)</t>
  </si>
  <si>
    <t>JUSTIFICANTE
DE PAGO</t>
  </si>
  <si>
    <t>RETENCIONES
E INGRESOS
A CUENTA
(MOD-111)</t>
  </si>
  <si>
    <t>RETENCIONES
E INGRESOS
A CUENTA ANUAL
(MOD-190)</t>
  </si>
  <si>
    <t>INSERTAR
MOD-190</t>
  </si>
  <si>
    <t>INSERTAR
RLC</t>
  </si>
  <si>
    <t>INSERTAR
RNT</t>
  </si>
  <si>
    <t>INSERTAR
MOD-111
1 T</t>
  </si>
  <si>
    <t>INSERTAR
MOD-111
2 T</t>
  </si>
  <si>
    <t>INSERTAR
MOD-111
3 T</t>
  </si>
  <si>
    <t>INSERTAR
MOD-111
4 T</t>
  </si>
  <si>
    <t>INSERTAR
CONVENIO
(pdf)</t>
  </si>
  <si>
    <t>RELACIÓN
NOMINAL
TRABAJADORES
(RNT)</t>
  </si>
  <si>
    <t>MOD-53: SEGUROS SOCIALES</t>
  </si>
  <si>
    <t>INSTRUCCIONES PARA LA CORRECTA CUMPLIMENTACIÓN DEL MOD53.
SEGUROS SOCIALES</t>
  </si>
  <si>
    <t>HOJA/PESTAÑA "EXPEDIENTE Y CONVENIO"</t>
  </si>
  <si>
    <t>-. Se debera cumplimentar:</t>
  </si>
  <si>
    <t>a) Identificación del beneficiario.</t>
  </si>
  <si>
    <t>b) Celda D21: número del expediente.</t>
  </si>
  <si>
    <t>1-. Digitalizar, en formato pdf, los documentos a incorporar.</t>
  </si>
  <si>
    <t>2-. Guardar y cerrar el archivo generado.</t>
  </si>
  <si>
    <t>4-. De las opciones del menú, seleccionamos la de "Insertar" y, a continuación, la de "Objeto".</t>
  </si>
  <si>
    <t>5-. Dentro de la primera pestaña ("Crear nuevo") seleccionamos la opción "Adobe Acrobat Document", marcamos la opción "Mostrar como icono" y pulsamos el botón "Aceptar".</t>
  </si>
  <si>
    <t>7-. De forma automática se incluye una imagen con el logotipo de Archivo PDF, que corresponde al archivo recién insertado.</t>
  </si>
  <si>
    <t>HOJA/PESTAÑA "SEGUROS SOCIALES"</t>
  </si>
  <si>
    <t>-. La Hoja/Pestaña "SEGUROS SOCIALES" está dividida en tres BLOQUES, totalmente análogos, posibilitanto la incorporación de los archivos digitalizados solicitados para tres ejercicios.</t>
  </si>
  <si>
    <t>-. En primer lugar, hay que cumplimentar la Celda D10 (y, en su caso, Celda K10 y Celda R10) indicando el ejercicio correspondiente.</t>
  </si>
  <si>
    <t>c) Hay que insertar el archivo digitalizado del convenio colectivo de aplicación, en formato pdf, de la siguiente manera:</t>
  </si>
  <si>
    <t>-. A continuación, se deberá ir insertando los archivos digitalizados, en formato pdf, siguiendo el procedimiento anteriormente descrito para insertar el archivo del Convenio Colectivo en la Hoja/Pestaña "EXPEDIENTE y CONVENIO".</t>
  </si>
  <si>
    <t>-. Los archivos a insertar son:</t>
  </si>
  <si>
    <t>a) Retenciones e ingresos a cuenta del IRPF - Resumen anual (MODELO 190)</t>
  </si>
  <si>
    <t>b) Para cada mes:</t>
  </si>
  <si>
    <t>-. Recibo de Liquidación de Cotizaciones (RLC).</t>
  </si>
  <si>
    <t>-. Relación Nominal de Trabajadores (RLC)</t>
  </si>
  <si>
    <t>-. Justificante del pago del recibo de Liquidación de Cotizaciones</t>
  </si>
  <si>
    <t>c) Para cada trimestre:</t>
  </si>
  <si>
    <t>-. Retenciones e ingresos a cuenta del IRPF - Autoliquidación (MODELO 111)</t>
  </si>
  <si>
    <t>-. Justificante del pago de las retenciones e ingresos a cuenta del IRPF - Autoliquidación (MODELO 111)</t>
  </si>
  <si>
    <t>MOD-53-23</t>
  </si>
  <si>
    <t>INSERTAR
JUSTIFICANTE
PAGO</t>
  </si>
  <si>
    <t>INSERTAR
JUSTIFiCANTE
PAGO
MOD-111
1 T</t>
  </si>
  <si>
    <t>INSERTAR
JUSTIFICANTE
PAGO
MOD-111
2 T</t>
  </si>
  <si>
    <t>INSERTAR
JUSTIFICANTE
PAGO
MOD-111
3 T</t>
  </si>
  <si>
    <t>INSERTAR
JUSTIFICANTE
PAGO
MOD-111
4 T</t>
  </si>
  <si>
    <t>-. Debe cumplimentar esta Hoja Excel y anexarla a la cuenta justificativa (Solicitud de cobro) del expediente.</t>
  </si>
  <si>
    <t>3-. Situar el cursor en la celda, de color naranja, donde se vaya a insertar el archivo digitalizado.</t>
  </si>
  <si>
    <r>
      <t>6-. Seleccionamos el archivo PDF correspondiente a dicha factura</t>
    </r>
    <r>
      <rPr>
        <b/>
        <sz val="10"/>
        <color rgb="FFFF0000"/>
        <rFont val="Century Gothic"/>
        <family val="2"/>
      </rPr>
      <t xml:space="preserve"> (IMPORTANTE: ESTE DOCUMENTO DEBE ESTAR CERRADO ANTES DE SELECCIONARLO)</t>
    </r>
    <r>
      <rPr>
        <sz val="10"/>
        <rFont val="Century Gothic"/>
        <family val="2"/>
      </rPr>
      <t xml:space="preserve"> y pulsamos el botón "Abrir"</t>
    </r>
  </si>
  <si>
    <t>PROGRAMA DE AYUDAS DIRIGIDAS A LA ENTRADA DE INVERSORES PRIVADOS EN EMPRESAS INNOVADORAS DE RECIENTE CREACIÓN, COFINANCIADAS POR EL FEDER</t>
  </si>
  <si>
    <t>PRIV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</si>
</sst>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000"/>
  </numFmts>
  <fonts count="14" x14ac:knownFonts="1">
    <font>
      <sz val="11"/>
      <color rgb="FF000000"/>
      <name val="Calibri"/>
      <family val="2"/>
      <charset val="1"/>
    </font>
    <font>
      <sz val="12"/>
      <name val="Gotham Book"/>
      <family val="3"/>
      <charset val="1"/>
    </font>
    <font>
      <sz val="10"/>
      <name val="Arial"/>
      <family val="2"/>
    </font>
    <font>
      <b/>
      <sz val="12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0"/>
      <color rgb="FF000000"/>
      <name val="Century Gothic"/>
      <family val="2"/>
    </font>
    <font>
      <b/>
      <sz val="11"/>
      <name val="Century Gothic"/>
      <family val="2"/>
    </font>
    <font>
      <b/>
      <sz val="10"/>
      <color rgb="FF000000"/>
      <name val="Century Gothic"/>
      <family val="2"/>
    </font>
    <font>
      <sz val="10"/>
      <color theme="0"/>
      <name val="Century Gothic"/>
      <family val="2"/>
    </font>
    <font>
      <sz val="11"/>
      <color rgb="FF000000"/>
      <name val="Century Gothic"/>
      <family val="2"/>
    </font>
    <font>
      <sz val="8"/>
      <name val="Calibri"/>
      <family val="2"/>
      <charset val="1"/>
    </font>
    <font>
      <b/>
      <sz val="14"/>
      <color rgb="FF000000"/>
      <name val="Century Gothic"/>
      <family val="2"/>
    </font>
    <font>
      <b/>
      <sz val="10"/>
      <color rgb="FFFF000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E7F1F9"/>
        <bgColor indexed="64"/>
      </patternFill>
    </fill>
    <fill>
      <patternFill patternType="solid">
        <fgColor rgb="FFC1D4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7F1F9"/>
        <bgColor rgb="FFCC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57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80">
    <xf numFmtId="0" fontId="0" fillId="0" borderId="0" xfId="0"/>
    <xf numFmtId="165" fontId="5" fillId="2" borderId="1" xfId="1" applyNumberFormat="1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3" fillId="5" borderId="1" xfId="0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vertical="center" wrapText="1"/>
    </xf>
    <xf numFmtId="49" fontId="5" fillId="0" borderId="0" xfId="0" applyNumberFormat="1" applyFont="1" applyAlignment="1">
      <alignment vertical="center"/>
    </xf>
    <xf numFmtId="49" fontId="4" fillId="6" borderId="0" xfId="0" applyNumberFormat="1" applyFont="1" applyFill="1" applyAlignment="1">
      <alignment horizontal="center" vertical="center"/>
    </xf>
    <xf numFmtId="49" fontId="1" fillId="0" borderId="0" xfId="0" applyNumberFormat="1" applyFont="1"/>
    <xf numFmtId="49" fontId="5" fillId="0" borderId="0" xfId="0" applyNumberFormat="1" applyFont="1" applyAlignment="1">
      <alignment horizontal="left" vertical="center" indent="1"/>
    </xf>
    <xf numFmtId="0" fontId="5" fillId="0" borderId="0" xfId="0" quotePrefix="1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7" fillId="0" borderId="0" xfId="1" applyFont="1" applyAlignment="1">
      <alignment horizontal="right" vertical="center" indent="1"/>
    </xf>
    <xf numFmtId="0" fontId="10" fillId="0" borderId="0" xfId="0" applyFont="1" applyAlignment="1">
      <alignment horizontal="left" vertical="center" indent="1"/>
    </xf>
    <xf numFmtId="0" fontId="4" fillId="0" borderId="0" xfId="1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4" borderId="17" xfId="0" applyFont="1" applyFill="1" applyBorder="1" applyAlignment="1">
      <alignment vertical="center"/>
    </xf>
    <xf numFmtId="0" fontId="8" fillId="4" borderId="18" xfId="0" applyFont="1" applyFill="1" applyBorder="1" applyAlignment="1">
      <alignment vertical="center"/>
    </xf>
    <xf numFmtId="0" fontId="8" fillId="4" borderId="19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49" fontId="5" fillId="0" borderId="0" xfId="0" applyNumberFormat="1" applyFont="1" applyAlignment="1">
      <alignment horizontal="left" vertical="center" wrapText="1" indent="2"/>
    </xf>
    <xf numFmtId="0" fontId="5" fillId="0" borderId="0" xfId="0" quotePrefix="1" applyFont="1" applyAlignment="1">
      <alignment horizontal="left" vertical="center" wrapText="1" indent="2"/>
    </xf>
    <xf numFmtId="0" fontId="5" fillId="0" borderId="0" xfId="0" quotePrefix="1" applyFont="1" applyAlignment="1">
      <alignment horizontal="left" vertical="center" wrapText="1" indent="4"/>
    </xf>
    <xf numFmtId="0" fontId="5" fillId="0" borderId="0" xfId="1" applyFont="1" applyAlignment="1">
      <alignment vertical="center"/>
    </xf>
    <xf numFmtId="0" fontId="4" fillId="3" borderId="1" xfId="1" applyFont="1" applyFill="1" applyBorder="1" applyAlignment="1">
      <alignment horizontal="left" vertical="center" indent="1"/>
    </xf>
    <xf numFmtId="0" fontId="5" fillId="0" borderId="0" xfId="1" applyFont="1" applyAlignment="1">
      <alignment horizontal="left" vertical="center" indent="1"/>
    </xf>
    <xf numFmtId="164" fontId="4" fillId="3" borderId="1" xfId="1" applyNumberFormat="1" applyFont="1" applyFill="1" applyBorder="1" applyAlignment="1">
      <alignment horizontal="left" vertical="center" indent="1"/>
    </xf>
    <xf numFmtId="164" fontId="5" fillId="0" borderId="0" xfId="1" applyNumberFormat="1" applyFont="1" applyAlignment="1">
      <alignment horizontal="left" vertical="center" indent="1"/>
    </xf>
    <xf numFmtId="0" fontId="4" fillId="3" borderId="1" xfId="0" applyFont="1" applyFill="1" applyBorder="1" applyAlignment="1">
      <alignment horizontal="left" vertical="center" indent="1"/>
    </xf>
    <xf numFmtId="0" fontId="6" fillId="7" borderId="20" xfId="0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 wrapText="1"/>
    </xf>
    <xf numFmtId="0" fontId="6" fillId="7" borderId="22" xfId="0" applyFont="1" applyFill="1" applyBorder="1" applyAlignment="1">
      <alignment horizontal="center" vertical="center" wrapText="1"/>
    </xf>
    <xf numFmtId="0" fontId="6" fillId="7" borderId="23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24" xfId="0" applyFont="1" applyFill="1" applyBorder="1" applyAlignment="1">
      <alignment horizontal="center" vertical="center" wrapText="1"/>
    </xf>
    <xf numFmtId="0" fontId="6" fillId="7" borderId="25" xfId="0" applyFont="1" applyFill="1" applyBorder="1" applyAlignment="1">
      <alignment horizontal="center" vertical="center" wrapText="1"/>
    </xf>
    <xf numFmtId="0" fontId="6" fillId="7" borderId="26" xfId="0" applyFont="1" applyFill="1" applyBorder="1" applyAlignment="1">
      <alignment horizontal="center" vertical="center" wrapText="1"/>
    </xf>
    <xf numFmtId="0" fontId="6" fillId="7" borderId="27" xfId="0" applyFont="1" applyFill="1" applyBorder="1" applyAlignment="1">
      <alignment horizontal="center" vertical="center" wrapText="1"/>
    </xf>
    <xf numFmtId="49" fontId="5" fillId="0" borderId="0" xfId="0" quotePrefix="1" applyNumberFormat="1" applyFont="1" applyAlignment="1">
      <alignment vertical="center" wrapText="1"/>
    </xf>
    <xf numFmtId="49" fontId="5" fillId="0" borderId="0" xfId="0" applyNumberFormat="1" applyFont="1" applyAlignment="1">
      <alignment horizontal="left" vertical="center" wrapText="1" indent="2"/>
    </xf>
    <xf numFmtId="49" fontId="5" fillId="0" borderId="0" xfId="0" quotePrefix="1" applyNumberFormat="1" applyFont="1" applyAlignment="1">
      <alignment horizontal="left" vertical="center" wrapText="1"/>
    </xf>
    <xf numFmtId="0" fontId="5" fillId="0" borderId="0" xfId="0" quotePrefix="1" applyFont="1" applyAlignment="1">
      <alignment horizontal="left" vertical="center" wrapText="1"/>
    </xf>
    <xf numFmtId="0" fontId="5" fillId="0" borderId="0" xfId="0" quotePrefix="1" applyFont="1" applyAlignment="1">
      <alignment horizontal="left" vertical="center" wrapText="1" indent="4"/>
    </xf>
    <xf numFmtId="0" fontId="5" fillId="0" borderId="0" xfId="0" quotePrefix="1" applyFont="1" applyAlignment="1">
      <alignment horizontal="left" vertical="center" wrapText="1" indent="1"/>
    </xf>
    <xf numFmtId="165" fontId="4" fillId="7" borderId="10" xfId="1" applyNumberFormat="1" applyFont="1" applyFill="1" applyBorder="1" applyAlignment="1">
      <alignment horizontal="center" vertical="center" wrapText="1"/>
    </xf>
    <xf numFmtId="165" fontId="4" fillId="7" borderId="12" xfId="1" applyNumberFormat="1" applyFont="1" applyFill="1" applyBorder="1" applyAlignment="1">
      <alignment horizontal="center" vertical="center" wrapText="1"/>
    </xf>
    <xf numFmtId="165" fontId="4" fillId="7" borderId="11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0" fontId="5" fillId="2" borderId="2" xfId="1" applyFont="1" applyFill="1" applyBorder="1" applyAlignment="1" applyProtection="1">
      <alignment horizontal="left" vertical="center" wrapText="1" indent="1"/>
      <protection locked="0"/>
    </xf>
    <xf numFmtId="0" fontId="5" fillId="2" borderId="3" xfId="1" applyFont="1" applyFill="1" applyBorder="1" applyAlignment="1" applyProtection="1">
      <alignment horizontal="left" vertical="center" wrapText="1" indent="1"/>
      <protection locked="0"/>
    </xf>
    <xf numFmtId="0" fontId="5" fillId="2" borderId="4" xfId="1" applyFont="1" applyFill="1" applyBorder="1" applyAlignment="1" applyProtection="1">
      <alignment horizontal="left" vertical="center" wrapText="1" indent="1"/>
      <protection locked="0"/>
    </xf>
    <xf numFmtId="0" fontId="5" fillId="2" borderId="5" xfId="1" applyFont="1" applyFill="1" applyBorder="1" applyAlignment="1" applyProtection="1">
      <alignment horizontal="left" vertical="center" wrapText="1" indent="1"/>
      <protection locked="0"/>
    </xf>
    <xf numFmtId="0" fontId="5" fillId="2" borderId="6" xfId="1" applyFont="1" applyFill="1" applyBorder="1" applyAlignment="1" applyProtection="1">
      <alignment horizontal="left" vertical="center" wrapText="1" indent="1"/>
      <protection locked="0"/>
    </xf>
    <xf numFmtId="0" fontId="5" fillId="2" borderId="7" xfId="1" applyFont="1" applyFill="1" applyBorder="1" applyAlignment="1" applyProtection="1">
      <alignment horizontal="left" vertical="center" wrapText="1" indent="1"/>
      <protection locked="0"/>
    </xf>
    <xf numFmtId="0" fontId="4" fillId="0" borderId="8" xfId="1" applyFont="1" applyBorder="1" applyAlignment="1">
      <alignment horizontal="left" vertical="center"/>
    </xf>
    <xf numFmtId="0" fontId="4" fillId="3" borderId="2" xfId="1" applyFont="1" applyFill="1" applyBorder="1" applyAlignment="1">
      <alignment horizontal="left" vertical="center" wrapText="1" indent="1"/>
    </xf>
    <xf numFmtId="0" fontId="4" fillId="3" borderId="3" xfId="1" applyFont="1" applyFill="1" applyBorder="1" applyAlignment="1">
      <alignment horizontal="left" vertical="center" wrapText="1" indent="1"/>
    </xf>
    <xf numFmtId="0" fontId="4" fillId="3" borderId="4" xfId="1" applyFont="1" applyFill="1" applyBorder="1" applyAlignment="1">
      <alignment horizontal="left" vertical="center" wrapText="1" indent="1"/>
    </xf>
    <xf numFmtId="0" fontId="4" fillId="3" borderId="9" xfId="1" applyFont="1" applyFill="1" applyBorder="1" applyAlignment="1">
      <alignment horizontal="left" vertical="center" wrapText="1" indent="1"/>
    </xf>
    <xf numFmtId="0" fontId="4" fillId="3" borderId="0" xfId="1" applyFont="1" applyFill="1" applyAlignment="1">
      <alignment horizontal="left" vertical="center" wrapText="1" indent="1"/>
    </xf>
    <xf numFmtId="0" fontId="4" fillId="3" borderId="8" xfId="1" applyFont="1" applyFill="1" applyBorder="1" applyAlignment="1">
      <alignment horizontal="left" vertical="center" wrapText="1" indent="1"/>
    </xf>
    <xf numFmtId="0" fontId="4" fillId="3" borderId="5" xfId="1" applyFont="1" applyFill="1" applyBorder="1" applyAlignment="1">
      <alignment horizontal="left" vertical="center" wrapText="1" indent="1"/>
    </xf>
    <xf numFmtId="0" fontId="4" fillId="3" borderId="6" xfId="1" applyFont="1" applyFill="1" applyBorder="1" applyAlignment="1">
      <alignment horizontal="left" vertical="center" wrapText="1" indent="1"/>
    </xf>
    <xf numFmtId="0" fontId="4" fillId="3" borderId="7" xfId="1" applyFont="1" applyFill="1" applyBorder="1" applyAlignment="1">
      <alignment horizontal="left" vertical="center" wrapText="1" indent="1"/>
    </xf>
    <xf numFmtId="0" fontId="12" fillId="0" borderId="0" xfId="0" applyFont="1" applyAlignment="1">
      <alignment horizontal="center" vertical="center"/>
    </xf>
    <xf numFmtId="0" fontId="6" fillId="7" borderId="23" xfId="0" applyFont="1" applyFill="1" applyBorder="1" applyAlignment="1">
      <alignment horizontal="center" vertical="center" wrapText="1"/>
    </xf>
    <xf numFmtId="0" fontId="6" fillId="7" borderId="2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 wrapText="1"/>
    </xf>
    <xf numFmtId="0" fontId="6" fillId="7" borderId="22" xfId="0" applyFont="1" applyFill="1" applyBorder="1" applyAlignment="1">
      <alignment horizontal="center" vertical="center" wrapText="1"/>
    </xf>
    <xf numFmtId="0" fontId="6" fillId="7" borderId="25" xfId="0" applyFont="1" applyFill="1" applyBorder="1" applyAlignment="1">
      <alignment horizontal="center" vertical="center" wrapText="1"/>
    </xf>
    <xf numFmtId="0" fontId="6" fillId="7" borderId="27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9B918B82-5B03-4B4D-AD1E-1F1ED5DA917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575"/>
      <color rgb="FFDDEBF7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28573</xdr:colOff>
      <xdr:row>0</xdr:row>
      <xdr:rowOff>76200</xdr:rowOff>
    </xdr:from>
    <xdr:to>
      <xdr:col>2</xdr:col>
      <xdr:colOff>590549</xdr:colOff>
      <xdr:row>6</xdr:row>
      <xdr:rowOff>32670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1018A6-9A6C-443B-98CF-3AD572228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398" y="76200"/>
          <a:ext cx="1695451" cy="10613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42331</xdr:colOff>
      <xdr:row>1</xdr:row>
      <xdr:rowOff>65616</xdr:rowOff>
    </xdr:from>
    <xdr:to>
      <xdr:col>2</xdr:col>
      <xdr:colOff>973792</xdr:colOff>
      <xdr:row>7</xdr:row>
      <xdr:rowOff>23782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1A720B1-13E8-4DFF-B810-ADCCF98C9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31" y="234949"/>
          <a:ext cx="1725211" cy="10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35979</xdr:colOff>
      <xdr:row>1</xdr:row>
      <xdr:rowOff>65616</xdr:rowOff>
    </xdr:from>
    <xdr:to>
      <xdr:col>9</xdr:col>
      <xdr:colOff>967440</xdr:colOff>
      <xdr:row>7</xdr:row>
      <xdr:rowOff>23782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F88DC55-F341-4768-B4E1-FA0F72394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0479" y="234949"/>
          <a:ext cx="1725211" cy="1080000"/>
        </a:xfrm>
        <a:prstGeom prst="rect">
          <a:avLst/>
        </a:prstGeom>
      </xdr:spPr>
    </xdr:pic>
    <xdr:clientData/>
  </xdr:twoCellAnchor>
  <xdr:twoCellAnchor editAs="oneCell">
    <xdr:from>
      <xdr:col>15</xdr:col>
      <xdr:colOff>29629</xdr:colOff>
      <xdr:row>1</xdr:row>
      <xdr:rowOff>65616</xdr:rowOff>
    </xdr:from>
    <xdr:to>
      <xdr:col>16</xdr:col>
      <xdr:colOff>961090</xdr:colOff>
      <xdr:row>7</xdr:row>
      <xdr:rowOff>23782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E2EE955-6EE4-401A-88FA-C9D19E88A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37629" y="234949"/>
          <a:ext cx="1725211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0"/>
  <sheetViews>
    <sheetView showGridLines="0" tabSelected="1" workbookViewId="0">
      <selection activeCell="B2" sqref="B2"/>
    </sheetView>
  </sheetViews>
  <sheetFormatPr baseColWidth="10" defaultColWidth="9.140625" defaultRowHeight="15" x14ac:dyDescent="0.25"/>
  <cols>
    <col min="1" max="1" width="5.7109375" style="2" customWidth="1"/>
    <col min="2" max="2" width="85.7109375" style="2" customWidth="1"/>
    <col min="3" max="1025" width="10.7109375" customWidth="1"/>
  </cols>
  <sheetData>
    <row r="1" spans="1:2" x14ac:dyDescent="0.25">
      <c r="A1" s="3" t="s">
        <v>60</v>
      </c>
    </row>
    <row r="2" spans="1:2" ht="39.950000000000003" customHeight="1" x14ac:dyDescent="0.25">
      <c r="B2" s="4" t="s">
        <v>36</v>
      </c>
    </row>
    <row r="4" spans="1:2" ht="27" x14ac:dyDescent="0.25">
      <c r="B4" s="43" t="s">
        <v>66</v>
      </c>
    </row>
    <row r="5" spans="1:2" x14ac:dyDescent="0.25">
      <c r="B5" s="6"/>
    </row>
    <row r="6" spans="1:2" x14ac:dyDescent="0.25">
      <c r="B6" s="7" t="s">
        <v>37</v>
      </c>
    </row>
    <row r="7" spans="1:2" s="8" customFormat="1" ht="9.9499999999999993" customHeight="1" x14ac:dyDescent="0.25">
      <c r="A7" s="2"/>
      <c r="B7" s="2"/>
    </row>
    <row r="8" spans="1:2" x14ac:dyDescent="0.25">
      <c r="B8" s="6" t="s">
        <v>38</v>
      </c>
    </row>
    <row r="9" spans="1:2" x14ac:dyDescent="0.25">
      <c r="B9" s="9" t="s">
        <v>39</v>
      </c>
    </row>
    <row r="10" spans="1:2" x14ac:dyDescent="0.25">
      <c r="B10" s="9" t="s">
        <v>40</v>
      </c>
    </row>
    <row r="11" spans="1:2" x14ac:dyDescent="0.25">
      <c r="B11" s="48" t="s">
        <v>49</v>
      </c>
    </row>
    <row r="12" spans="1:2" x14ac:dyDescent="0.25">
      <c r="B12" s="48"/>
    </row>
    <row r="13" spans="1:2" x14ac:dyDescent="0.25">
      <c r="B13" s="25" t="s">
        <v>41</v>
      </c>
    </row>
    <row r="14" spans="1:2" x14ac:dyDescent="0.25">
      <c r="B14" s="25" t="s">
        <v>42</v>
      </c>
    </row>
    <row r="15" spans="1:2" x14ac:dyDescent="0.25">
      <c r="B15" s="44" t="s">
        <v>67</v>
      </c>
    </row>
    <row r="16" spans="1:2" x14ac:dyDescent="0.25">
      <c r="B16" s="44"/>
    </row>
    <row r="17" spans="2:2" x14ac:dyDescent="0.25">
      <c r="B17" s="44" t="s">
        <v>43</v>
      </c>
    </row>
    <row r="18" spans="2:2" x14ac:dyDescent="0.25">
      <c r="B18" s="44"/>
    </row>
    <row r="19" spans="2:2" x14ac:dyDescent="0.25">
      <c r="B19" s="44" t="s">
        <v>44</v>
      </c>
    </row>
    <row r="20" spans="2:2" x14ac:dyDescent="0.25">
      <c r="B20" s="44"/>
    </row>
    <row r="21" spans="2:2" x14ac:dyDescent="0.25">
      <c r="B21" s="44"/>
    </row>
    <row r="22" spans="2:2" x14ac:dyDescent="0.25">
      <c r="B22" s="44" t="s">
        <v>68</v>
      </c>
    </row>
    <row r="23" spans="2:2" x14ac:dyDescent="0.25">
      <c r="B23" s="44"/>
    </row>
    <row r="24" spans="2:2" x14ac:dyDescent="0.25">
      <c r="B24" s="44"/>
    </row>
    <row r="25" spans="2:2" x14ac:dyDescent="0.25">
      <c r="B25" s="44" t="s">
        <v>45</v>
      </c>
    </row>
    <row r="26" spans="2:2" x14ac:dyDescent="0.25">
      <c r="B26" s="44"/>
    </row>
    <row r="27" spans="2:2" x14ac:dyDescent="0.25">
      <c r="B27" s="5"/>
    </row>
    <row r="28" spans="2:2" ht="15" customHeight="1" x14ac:dyDescent="0.25">
      <c r="B28" s="7" t="s">
        <v>46</v>
      </c>
    </row>
    <row r="29" spans="2:2" ht="9.9499999999999993" customHeight="1" x14ac:dyDescent="0.25">
      <c r="B29" s="5"/>
    </row>
    <row r="30" spans="2:2" ht="15" customHeight="1" x14ac:dyDescent="0.25">
      <c r="B30" s="45" t="s">
        <v>47</v>
      </c>
    </row>
    <row r="31" spans="2:2" ht="15" customHeight="1" x14ac:dyDescent="0.25">
      <c r="B31" s="45"/>
    </row>
    <row r="32" spans="2:2" ht="15" customHeight="1" x14ac:dyDescent="0.25">
      <c r="B32" s="45"/>
    </row>
    <row r="33" spans="2:2" ht="15" customHeight="1" x14ac:dyDescent="0.25">
      <c r="B33" s="46" t="s">
        <v>48</v>
      </c>
    </row>
    <row r="34" spans="2:2" ht="15" customHeight="1" x14ac:dyDescent="0.25">
      <c r="B34" s="46"/>
    </row>
    <row r="35" spans="2:2" ht="15" customHeight="1" x14ac:dyDescent="0.25">
      <c r="B35" s="46" t="s">
        <v>50</v>
      </c>
    </row>
    <row r="36" spans="2:2" ht="15" customHeight="1" x14ac:dyDescent="0.25">
      <c r="B36" s="46"/>
    </row>
    <row r="37" spans="2:2" ht="15" customHeight="1" x14ac:dyDescent="0.25">
      <c r="B37" s="46"/>
    </row>
    <row r="38" spans="2:2" ht="15" customHeight="1" x14ac:dyDescent="0.25">
      <c r="B38" s="10" t="s">
        <v>51</v>
      </c>
    </row>
    <row r="39" spans="2:2" ht="15" customHeight="1" x14ac:dyDescent="0.25">
      <c r="B39" s="26" t="s">
        <v>52</v>
      </c>
    </row>
    <row r="40" spans="2:2" ht="15" customHeight="1" x14ac:dyDescent="0.25">
      <c r="B40" s="26" t="s">
        <v>53</v>
      </c>
    </row>
    <row r="41" spans="2:2" ht="15" customHeight="1" x14ac:dyDescent="0.25">
      <c r="B41" s="27" t="s">
        <v>54</v>
      </c>
    </row>
    <row r="42" spans="2:2" ht="15" customHeight="1" x14ac:dyDescent="0.25">
      <c r="B42" s="27" t="s">
        <v>55</v>
      </c>
    </row>
    <row r="43" spans="2:2" ht="15" customHeight="1" x14ac:dyDescent="0.25">
      <c r="B43" s="27" t="s">
        <v>56</v>
      </c>
    </row>
    <row r="44" spans="2:2" ht="15" customHeight="1" x14ac:dyDescent="0.25">
      <c r="B44" s="26" t="s">
        <v>57</v>
      </c>
    </row>
    <row r="45" spans="2:2" ht="15" customHeight="1" x14ac:dyDescent="0.25">
      <c r="B45" s="27" t="s">
        <v>58</v>
      </c>
    </row>
    <row r="46" spans="2:2" ht="15" customHeight="1" x14ac:dyDescent="0.25">
      <c r="B46" s="47" t="s">
        <v>59</v>
      </c>
    </row>
    <row r="47" spans="2:2" ht="15" customHeight="1" x14ac:dyDescent="0.25">
      <c r="B47" s="47"/>
    </row>
    <row r="48" spans="2:2" ht="15" customHeight="1" x14ac:dyDescent="0.25">
      <c r="B48" s="10"/>
    </row>
    <row r="49" spans="2:2" ht="15" customHeight="1" x14ac:dyDescent="0.25">
      <c r="B49" s="10"/>
    </row>
    <row r="50" spans="2:2" ht="15" customHeight="1" x14ac:dyDescent="0.25">
      <c r="B50" s="10"/>
    </row>
  </sheetData>
  <sheetProtection algorithmName="SHA-512" hashValue="//2HxhaRYxDz3dowGQyI+5D5/m+/B4LAd0jdWOmuW2U/Oo6tl6qBJCO2l6Kx22LGE0GoRgwIkCqnV/ZOfrnDkg==" saltValue="NXLMx8sffqmzA6PyDIctuw==" spinCount="100000" sheet="1" objects="1" scenarios="1"/>
  <mergeCells count="10">
    <mergeCell ref="B25:B26"/>
    <mergeCell ref="B30:B32"/>
    <mergeCell ref="B35:B37"/>
    <mergeCell ref="B46:B47"/>
    <mergeCell ref="B11:B12"/>
    <mergeCell ref="B15:B16"/>
    <mergeCell ref="B17:B18"/>
    <mergeCell ref="B19:B21"/>
    <mergeCell ref="B22:B24"/>
    <mergeCell ref="B33:B34"/>
  </mergeCells>
  <printOptions horizontalCentered="1"/>
  <pageMargins left="0.59055118110236227" right="0.59055118110236227" top="0.59055118110236227" bottom="0.59055118110236227" header="0.19685039370078741" footer="0.19685039370078741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640CB-1B77-48D4-96CE-5A901DAA3FF7}">
  <sheetPr>
    <pageSetUpPr fitToPage="1"/>
  </sheetPr>
  <dimension ref="B1:F25"/>
  <sheetViews>
    <sheetView showGridLines="0" workbookViewId="0">
      <selection activeCell="C8" sqref="C8:F9"/>
    </sheetView>
  </sheetViews>
  <sheetFormatPr baseColWidth="10" defaultRowHeight="15" customHeight="1" x14ac:dyDescent="0.25"/>
  <cols>
    <col min="1" max="1" width="5.7109375" style="28" customWidth="1"/>
    <col min="2" max="2" width="17" style="28" customWidth="1"/>
    <col min="3" max="3" width="14.42578125" style="28" customWidth="1"/>
    <col min="4" max="4" width="6.7109375" style="28" customWidth="1"/>
    <col min="5" max="5" width="40.7109375" style="28" customWidth="1"/>
    <col min="6" max="6" width="35.7109375" style="28" customWidth="1"/>
    <col min="7" max="16384" width="11.42578125" style="28"/>
  </cols>
  <sheetData>
    <row r="1" spans="2:6" ht="13.5" x14ac:dyDescent="0.25"/>
    <row r="2" spans="2:6" ht="13.5" x14ac:dyDescent="0.25"/>
    <row r="8" spans="2:6" ht="13.5" x14ac:dyDescent="0.25">
      <c r="B8" s="52" t="s">
        <v>5</v>
      </c>
      <c r="C8" s="53"/>
      <c r="D8" s="54"/>
      <c r="E8" s="54"/>
      <c r="F8" s="55"/>
    </row>
    <row r="9" spans="2:6" ht="13.5" x14ac:dyDescent="0.25">
      <c r="B9" s="52"/>
      <c r="C9" s="56"/>
      <c r="D9" s="57"/>
      <c r="E9" s="57"/>
      <c r="F9" s="58"/>
    </row>
    <row r="10" spans="2:6" ht="13.5" x14ac:dyDescent="0.25">
      <c r="B10" s="14"/>
    </row>
    <row r="11" spans="2:6" ht="13.5" x14ac:dyDescent="0.25">
      <c r="B11" s="59" t="s">
        <v>0</v>
      </c>
      <c r="C11" s="60" t="s">
        <v>69</v>
      </c>
      <c r="D11" s="61"/>
      <c r="E11" s="61"/>
      <c r="F11" s="62"/>
    </row>
    <row r="12" spans="2:6" ht="13.5" x14ac:dyDescent="0.25">
      <c r="B12" s="59"/>
      <c r="C12" s="63"/>
      <c r="D12" s="64"/>
      <c r="E12" s="64"/>
      <c r="F12" s="65"/>
    </row>
    <row r="13" spans="2:6" ht="13.5" x14ac:dyDescent="0.25">
      <c r="B13" s="59"/>
      <c r="C13" s="66"/>
      <c r="D13" s="67"/>
      <c r="E13" s="67"/>
      <c r="F13" s="68"/>
    </row>
    <row r="14" spans="2:6" ht="13.5" x14ac:dyDescent="0.25">
      <c r="B14" s="14"/>
    </row>
    <row r="15" spans="2:6" ht="13.5" x14ac:dyDescent="0.25">
      <c r="B15" s="14" t="s">
        <v>1</v>
      </c>
      <c r="C15" s="29">
        <v>2022</v>
      </c>
      <c r="D15" s="30"/>
      <c r="E15" s="30"/>
    </row>
    <row r="16" spans="2:6" ht="13.5" x14ac:dyDescent="0.25">
      <c r="B16" s="14"/>
    </row>
    <row r="17" spans="2:5" ht="13.5" x14ac:dyDescent="0.25">
      <c r="B17" s="14" t="s">
        <v>2</v>
      </c>
      <c r="C17" s="31">
        <v>11</v>
      </c>
      <c r="D17" s="32"/>
      <c r="E17" s="32"/>
    </row>
    <row r="18" spans="2:5" ht="13.5" x14ac:dyDescent="0.25">
      <c r="B18" s="14"/>
    </row>
    <row r="19" spans="2:5" ht="13.5" x14ac:dyDescent="0.25">
      <c r="B19" s="14" t="s">
        <v>3</v>
      </c>
      <c r="C19" s="29" t="s">
        <v>70</v>
      </c>
      <c r="D19" s="30"/>
      <c r="E19" s="30"/>
    </row>
    <row r="20" spans="2:5" ht="13.5" x14ac:dyDescent="0.25">
      <c r="B20" s="14"/>
    </row>
    <row r="21" spans="2:5" ht="13.5" x14ac:dyDescent="0.25">
      <c r="B21" s="14" t="s">
        <v>4</v>
      </c>
      <c r="C21" s="33" t="str">
        <f>CONCATENATE(C15,".",TEXT(C17,"00"),".",C19,".")</f>
        <v>2022.11.PRIV.</v>
      </c>
      <c r="D21" s="1"/>
    </row>
    <row r="22" spans="2:5" ht="13.5" x14ac:dyDescent="0.25">
      <c r="B22" s="14"/>
      <c r="C22" s="14"/>
      <c r="D22" s="14"/>
      <c r="E22" s="14"/>
    </row>
    <row r="23" spans="2:5" ht="15" customHeight="1" x14ac:dyDescent="0.25">
      <c r="B23" s="52" t="s">
        <v>19</v>
      </c>
      <c r="C23" s="49" t="s">
        <v>33</v>
      </c>
    </row>
    <row r="24" spans="2:5" ht="15" customHeight="1" x14ac:dyDescent="0.25">
      <c r="B24" s="52"/>
      <c r="C24" s="50"/>
    </row>
    <row r="25" spans="2:5" ht="15" customHeight="1" x14ac:dyDescent="0.25">
      <c r="B25" s="52"/>
      <c r="C25" s="51"/>
    </row>
  </sheetData>
  <sheetProtection algorithmName="SHA-512" hashValue="3tP4d0BH0CmpGejPKyKVzd7GFVU+6/zra7WAw1J7/RnlXEYdEmIrJMWBa2VCNo7KTQ+FSq88G0xz/jAPbQG7vA==" saltValue="tmLrqPc/PBjyu2LmTAhs7A==" spinCount="100000" sheet="1" scenarios="1"/>
  <mergeCells count="6">
    <mergeCell ref="C23:C25"/>
    <mergeCell ref="B23:B25"/>
    <mergeCell ref="B8:B9"/>
    <mergeCell ref="C8:F9"/>
    <mergeCell ref="B11:B13"/>
    <mergeCell ref="C11:F13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7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87785-4FC8-4D58-94B7-787A301E4B7B}">
  <dimension ref="B2:U30"/>
  <sheetViews>
    <sheetView showGridLines="0" zoomScale="90" zoomScaleNormal="90" workbookViewId="0">
      <selection activeCell="D10" sqref="D10"/>
    </sheetView>
  </sheetViews>
  <sheetFormatPr baseColWidth="10" defaultRowHeight="13.5" x14ac:dyDescent="0.25"/>
  <cols>
    <col min="1" max="1" width="5.7109375" style="11" customWidth="1"/>
    <col min="2" max="2" width="11.85546875" style="11" bestFit="1" customWidth="1"/>
    <col min="3" max="7" width="15.7109375" style="11" customWidth="1"/>
    <col min="8" max="8" width="5.7109375" style="11" customWidth="1"/>
    <col min="9" max="9" width="11.85546875" style="24" bestFit="1" customWidth="1"/>
    <col min="10" max="14" width="15.7109375" style="11" customWidth="1"/>
    <col min="15" max="15" width="5.7109375" style="11" customWidth="1"/>
    <col min="16" max="16" width="11.85546875" style="24" bestFit="1" customWidth="1"/>
    <col min="17" max="21" width="15.7109375" style="11" customWidth="1"/>
    <col min="22" max="16384" width="11.42578125" style="11"/>
  </cols>
  <sheetData>
    <row r="2" spans="2:21" ht="15" customHeight="1" x14ac:dyDescent="0.25">
      <c r="D2" s="69" t="s">
        <v>35</v>
      </c>
      <c r="E2" s="69"/>
      <c r="F2" s="69"/>
      <c r="G2" s="69"/>
      <c r="K2" s="69" t="s">
        <v>35</v>
      </c>
      <c r="L2" s="69"/>
      <c r="M2" s="69"/>
      <c r="N2" s="69"/>
      <c r="R2" s="69" t="s">
        <v>35</v>
      </c>
      <c r="S2" s="69"/>
      <c r="T2" s="69"/>
      <c r="U2" s="69"/>
    </row>
    <row r="4" spans="2:21" ht="15" customHeight="1" x14ac:dyDescent="0.25"/>
    <row r="5" spans="2:21" ht="15" customHeight="1" x14ac:dyDescent="0.25">
      <c r="E5" s="12" t="s">
        <v>20</v>
      </c>
      <c r="F5" s="13" t="str">
        <f>IF('EXPEDIENTE Y CONVENIO'!D21="","",CONCATENATE('EXPEDIENTE Y CONVENIO'!C15,".",TEXT('EXPEDIENTE Y CONVENIO'!C17,"00"),".",'EXPEDIENTE Y CONVENIO'!C19,".",TEXT('EXPEDIENTE Y CONVENIO'!D21,"0000")))</f>
        <v/>
      </c>
      <c r="L5" s="12" t="s">
        <v>20</v>
      </c>
      <c r="M5" s="13" t="str">
        <f>F5</f>
        <v/>
      </c>
      <c r="S5" s="12" t="s">
        <v>20</v>
      </c>
      <c r="T5" s="13" t="str">
        <f>F5</f>
        <v/>
      </c>
    </row>
    <row r="6" spans="2:21" ht="15" customHeight="1" x14ac:dyDescent="0.25"/>
    <row r="7" spans="2:21" ht="15" customHeight="1" x14ac:dyDescent="0.25"/>
    <row r="8" spans="2:21" ht="15" customHeight="1" x14ac:dyDescent="0.25">
      <c r="C8" s="14"/>
      <c r="D8" s="14"/>
      <c r="F8" s="72" t="s">
        <v>25</v>
      </c>
      <c r="G8" s="73" t="s">
        <v>26</v>
      </c>
      <c r="J8" s="14"/>
      <c r="K8" s="14"/>
      <c r="M8" s="72" t="s">
        <v>25</v>
      </c>
      <c r="N8" s="73" t="s">
        <v>26</v>
      </c>
      <c r="Q8" s="14"/>
      <c r="R8" s="14"/>
      <c r="T8" s="72" t="s">
        <v>25</v>
      </c>
      <c r="U8" s="73" t="s">
        <v>26</v>
      </c>
    </row>
    <row r="9" spans="2:21" ht="15" customHeight="1" x14ac:dyDescent="0.25">
      <c r="C9" s="14"/>
      <c r="D9" s="14"/>
      <c r="F9" s="72"/>
      <c r="G9" s="74"/>
      <c r="J9" s="14"/>
      <c r="K9" s="14"/>
      <c r="M9" s="72"/>
      <c r="N9" s="74"/>
      <c r="Q9" s="14"/>
      <c r="R9" s="14"/>
      <c r="T9" s="72"/>
      <c r="U9" s="74"/>
    </row>
    <row r="10" spans="2:21" ht="15" customHeight="1" x14ac:dyDescent="0.25">
      <c r="C10" s="14" t="s">
        <v>6</v>
      </c>
      <c r="D10" s="1"/>
      <c r="F10" s="72"/>
      <c r="G10" s="74"/>
      <c r="J10" s="14" t="s">
        <v>6</v>
      </c>
      <c r="K10" s="1"/>
      <c r="M10" s="72"/>
      <c r="N10" s="74"/>
      <c r="Q10" s="14" t="s">
        <v>6</v>
      </c>
      <c r="R10" s="1"/>
      <c r="T10" s="72"/>
      <c r="U10" s="74"/>
    </row>
    <row r="11" spans="2:21" ht="15" customHeight="1" x14ac:dyDescent="0.25">
      <c r="C11" s="14"/>
      <c r="D11" s="14"/>
      <c r="F11" s="72"/>
      <c r="G11" s="74"/>
      <c r="J11" s="14"/>
      <c r="K11" s="14"/>
      <c r="M11" s="72"/>
      <c r="N11" s="74"/>
      <c r="Q11" s="14"/>
      <c r="R11" s="14"/>
      <c r="T11" s="72"/>
      <c r="U11" s="74"/>
    </row>
    <row r="12" spans="2:21" ht="15" customHeight="1" x14ac:dyDescent="0.25">
      <c r="C12" s="14"/>
      <c r="D12" s="14"/>
      <c r="F12" s="72"/>
      <c r="G12" s="75"/>
      <c r="J12" s="14"/>
      <c r="K12" s="14"/>
      <c r="M12" s="72"/>
      <c r="N12" s="75"/>
      <c r="Q12" s="14"/>
      <c r="R12" s="14"/>
      <c r="T12" s="72"/>
      <c r="U12" s="75"/>
    </row>
    <row r="13" spans="2:21" ht="9.9499999999999993" customHeight="1" thickBot="1" x14ac:dyDescent="0.3">
      <c r="B13" s="14"/>
      <c r="I13" s="14"/>
      <c r="P13" s="14"/>
    </row>
    <row r="14" spans="2:21" ht="54.95" customHeight="1" thickBot="1" x14ac:dyDescent="0.3">
      <c r="B14" s="16" t="s">
        <v>21</v>
      </c>
      <c r="C14" s="17" t="s">
        <v>22</v>
      </c>
      <c r="D14" s="18" t="s">
        <v>34</v>
      </c>
      <c r="E14" s="19" t="s">
        <v>23</v>
      </c>
      <c r="F14" s="17" t="s">
        <v>24</v>
      </c>
      <c r="G14" s="19" t="s">
        <v>23</v>
      </c>
      <c r="I14" s="16" t="s">
        <v>21</v>
      </c>
      <c r="J14" s="17" t="s">
        <v>22</v>
      </c>
      <c r="K14" s="18" t="s">
        <v>34</v>
      </c>
      <c r="L14" s="19" t="s">
        <v>23</v>
      </c>
      <c r="M14" s="17" t="s">
        <v>24</v>
      </c>
      <c r="N14" s="19" t="s">
        <v>23</v>
      </c>
      <c r="P14" s="16" t="s">
        <v>21</v>
      </c>
      <c r="Q14" s="17" t="s">
        <v>22</v>
      </c>
      <c r="R14" s="18" t="s">
        <v>34</v>
      </c>
      <c r="S14" s="19" t="s">
        <v>23</v>
      </c>
      <c r="T14" s="17" t="s">
        <v>24</v>
      </c>
      <c r="U14" s="19" t="s">
        <v>23</v>
      </c>
    </row>
    <row r="15" spans="2:21" ht="9.9499999999999993" customHeight="1" thickBot="1" x14ac:dyDescent="0.3">
      <c r="B15" s="20"/>
      <c r="C15" s="15"/>
      <c r="D15" s="15"/>
      <c r="E15" s="15"/>
      <c r="F15" s="15"/>
      <c r="G15" s="15"/>
      <c r="I15" s="20"/>
      <c r="J15" s="15"/>
      <c r="K15" s="15"/>
      <c r="L15" s="15"/>
      <c r="M15" s="15"/>
      <c r="N15" s="15"/>
      <c r="P15" s="20"/>
      <c r="Q15" s="15"/>
      <c r="R15" s="15"/>
      <c r="S15" s="15"/>
      <c r="T15" s="15"/>
      <c r="U15" s="15"/>
    </row>
    <row r="16" spans="2:21" ht="60" customHeight="1" x14ac:dyDescent="0.25">
      <c r="B16" s="21" t="s">
        <v>7</v>
      </c>
      <c r="C16" s="34" t="s">
        <v>27</v>
      </c>
      <c r="D16" s="35" t="s">
        <v>28</v>
      </c>
      <c r="E16" s="36" t="s">
        <v>61</v>
      </c>
      <c r="F16" s="76" t="s">
        <v>29</v>
      </c>
      <c r="G16" s="77" t="s">
        <v>62</v>
      </c>
      <c r="I16" s="21" t="s">
        <v>7</v>
      </c>
      <c r="J16" s="34" t="s">
        <v>27</v>
      </c>
      <c r="K16" s="35" t="s">
        <v>28</v>
      </c>
      <c r="L16" s="36" t="s">
        <v>61</v>
      </c>
      <c r="M16" s="76" t="s">
        <v>29</v>
      </c>
      <c r="N16" s="77" t="s">
        <v>62</v>
      </c>
      <c r="P16" s="21" t="s">
        <v>7</v>
      </c>
      <c r="Q16" s="34" t="s">
        <v>27</v>
      </c>
      <c r="R16" s="35" t="s">
        <v>28</v>
      </c>
      <c r="S16" s="36" t="s">
        <v>61</v>
      </c>
      <c r="T16" s="76" t="s">
        <v>29</v>
      </c>
      <c r="U16" s="77" t="s">
        <v>62</v>
      </c>
    </row>
    <row r="17" spans="2:21" ht="60" customHeight="1" x14ac:dyDescent="0.25">
      <c r="B17" s="22" t="s">
        <v>8</v>
      </c>
      <c r="C17" s="37" t="s">
        <v>27</v>
      </c>
      <c r="D17" s="38" t="s">
        <v>28</v>
      </c>
      <c r="E17" s="39" t="s">
        <v>61</v>
      </c>
      <c r="F17" s="70"/>
      <c r="G17" s="71"/>
      <c r="I17" s="22" t="s">
        <v>8</v>
      </c>
      <c r="J17" s="37" t="s">
        <v>27</v>
      </c>
      <c r="K17" s="38" t="s">
        <v>28</v>
      </c>
      <c r="L17" s="39" t="s">
        <v>61</v>
      </c>
      <c r="M17" s="70"/>
      <c r="N17" s="71"/>
      <c r="P17" s="22" t="s">
        <v>8</v>
      </c>
      <c r="Q17" s="37" t="s">
        <v>27</v>
      </c>
      <c r="R17" s="38" t="s">
        <v>28</v>
      </c>
      <c r="S17" s="39" t="s">
        <v>61</v>
      </c>
      <c r="T17" s="70"/>
      <c r="U17" s="71"/>
    </row>
    <row r="18" spans="2:21" ht="60" customHeight="1" x14ac:dyDescent="0.25">
      <c r="B18" s="22" t="s">
        <v>9</v>
      </c>
      <c r="C18" s="37" t="s">
        <v>27</v>
      </c>
      <c r="D18" s="38" t="s">
        <v>28</v>
      </c>
      <c r="E18" s="39" t="s">
        <v>61</v>
      </c>
      <c r="F18" s="70"/>
      <c r="G18" s="71"/>
      <c r="I18" s="22" t="s">
        <v>9</v>
      </c>
      <c r="J18" s="37" t="s">
        <v>27</v>
      </c>
      <c r="K18" s="38" t="s">
        <v>28</v>
      </c>
      <c r="L18" s="39" t="s">
        <v>61</v>
      </c>
      <c r="M18" s="70"/>
      <c r="N18" s="71"/>
      <c r="P18" s="22" t="s">
        <v>9</v>
      </c>
      <c r="Q18" s="37" t="s">
        <v>27</v>
      </c>
      <c r="R18" s="38" t="s">
        <v>28</v>
      </c>
      <c r="S18" s="39" t="s">
        <v>61</v>
      </c>
      <c r="T18" s="70"/>
      <c r="U18" s="71"/>
    </row>
    <row r="19" spans="2:21" ht="60" customHeight="1" x14ac:dyDescent="0.25">
      <c r="B19" s="22" t="s">
        <v>10</v>
      </c>
      <c r="C19" s="37" t="s">
        <v>27</v>
      </c>
      <c r="D19" s="38" t="s">
        <v>28</v>
      </c>
      <c r="E19" s="39" t="s">
        <v>61</v>
      </c>
      <c r="F19" s="70" t="s">
        <v>30</v>
      </c>
      <c r="G19" s="71" t="s">
        <v>63</v>
      </c>
      <c r="I19" s="22" t="s">
        <v>10</v>
      </c>
      <c r="J19" s="37" t="s">
        <v>27</v>
      </c>
      <c r="K19" s="38" t="s">
        <v>28</v>
      </c>
      <c r="L19" s="39" t="s">
        <v>61</v>
      </c>
      <c r="M19" s="70" t="s">
        <v>30</v>
      </c>
      <c r="N19" s="71" t="s">
        <v>63</v>
      </c>
      <c r="P19" s="22" t="s">
        <v>10</v>
      </c>
      <c r="Q19" s="37" t="s">
        <v>27</v>
      </c>
      <c r="R19" s="38" t="s">
        <v>28</v>
      </c>
      <c r="S19" s="39" t="s">
        <v>61</v>
      </c>
      <c r="T19" s="70" t="s">
        <v>30</v>
      </c>
      <c r="U19" s="71" t="s">
        <v>63</v>
      </c>
    </row>
    <row r="20" spans="2:21" ht="60" customHeight="1" x14ac:dyDescent="0.25">
      <c r="B20" s="22" t="s">
        <v>11</v>
      </c>
      <c r="C20" s="37" t="s">
        <v>27</v>
      </c>
      <c r="D20" s="38" t="s">
        <v>28</v>
      </c>
      <c r="E20" s="39" t="s">
        <v>61</v>
      </c>
      <c r="F20" s="70"/>
      <c r="G20" s="71"/>
      <c r="I20" s="22" t="s">
        <v>11</v>
      </c>
      <c r="J20" s="37" t="s">
        <v>27</v>
      </c>
      <c r="K20" s="38" t="s">
        <v>28</v>
      </c>
      <c r="L20" s="39" t="s">
        <v>61</v>
      </c>
      <c r="M20" s="70"/>
      <c r="N20" s="71"/>
      <c r="P20" s="22" t="s">
        <v>11</v>
      </c>
      <c r="Q20" s="37" t="s">
        <v>27</v>
      </c>
      <c r="R20" s="38" t="s">
        <v>28</v>
      </c>
      <c r="S20" s="39" t="s">
        <v>61</v>
      </c>
      <c r="T20" s="70"/>
      <c r="U20" s="71"/>
    </row>
    <row r="21" spans="2:21" ht="60" customHeight="1" x14ac:dyDescent="0.25">
      <c r="B21" s="22" t="s">
        <v>12</v>
      </c>
      <c r="C21" s="37" t="s">
        <v>27</v>
      </c>
      <c r="D21" s="38" t="s">
        <v>28</v>
      </c>
      <c r="E21" s="39" t="s">
        <v>61</v>
      </c>
      <c r="F21" s="70"/>
      <c r="G21" s="71"/>
      <c r="I21" s="22" t="s">
        <v>12</v>
      </c>
      <c r="J21" s="37" t="s">
        <v>27</v>
      </c>
      <c r="K21" s="38" t="s">
        <v>28</v>
      </c>
      <c r="L21" s="39" t="s">
        <v>61</v>
      </c>
      <c r="M21" s="70"/>
      <c r="N21" s="71"/>
      <c r="P21" s="22" t="s">
        <v>12</v>
      </c>
      <c r="Q21" s="37" t="s">
        <v>27</v>
      </c>
      <c r="R21" s="38" t="s">
        <v>28</v>
      </c>
      <c r="S21" s="39" t="s">
        <v>61</v>
      </c>
      <c r="T21" s="70"/>
      <c r="U21" s="71"/>
    </row>
    <row r="22" spans="2:21" ht="60" customHeight="1" x14ac:dyDescent="0.25">
      <c r="B22" s="22" t="s">
        <v>13</v>
      </c>
      <c r="C22" s="37" t="s">
        <v>27</v>
      </c>
      <c r="D22" s="38" t="s">
        <v>28</v>
      </c>
      <c r="E22" s="39" t="s">
        <v>61</v>
      </c>
      <c r="F22" s="70" t="s">
        <v>31</v>
      </c>
      <c r="G22" s="71" t="s">
        <v>64</v>
      </c>
      <c r="I22" s="22" t="s">
        <v>13</v>
      </c>
      <c r="J22" s="37" t="s">
        <v>27</v>
      </c>
      <c r="K22" s="38" t="s">
        <v>28</v>
      </c>
      <c r="L22" s="39" t="s">
        <v>61</v>
      </c>
      <c r="M22" s="70" t="s">
        <v>31</v>
      </c>
      <c r="N22" s="71" t="s">
        <v>64</v>
      </c>
      <c r="P22" s="22" t="s">
        <v>13</v>
      </c>
      <c r="Q22" s="37" t="s">
        <v>27</v>
      </c>
      <c r="R22" s="38" t="s">
        <v>28</v>
      </c>
      <c r="S22" s="39" t="s">
        <v>61</v>
      </c>
      <c r="T22" s="70" t="s">
        <v>31</v>
      </c>
      <c r="U22" s="71" t="s">
        <v>64</v>
      </c>
    </row>
    <row r="23" spans="2:21" ht="60" customHeight="1" x14ac:dyDescent="0.25">
      <c r="B23" s="22" t="s">
        <v>14</v>
      </c>
      <c r="C23" s="37" t="s">
        <v>27</v>
      </c>
      <c r="D23" s="38" t="s">
        <v>28</v>
      </c>
      <c r="E23" s="39" t="s">
        <v>61</v>
      </c>
      <c r="F23" s="70"/>
      <c r="G23" s="71"/>
      <c r="I23" s="22" t="s">
        <v>14</v>
      </c>
      <c r="J23" s="37" t="s">
        <v>27</v>
      </c>
      <c r="K23" s="38" t="s">
        <v>28</v>
      </c>
      <c r="L23" s="39" t="s">
        <v>61</v>
      </c>
      <c r="M23" s="70"/>
      <c r="N23" s="71"/>
      <c r="P23" s="22" t="s">
        <v>14</v>
      </c>
      <c r="Q23" s="37" t="s">
        <v>27</v>
      </c>
      <c r="R23" s="38" t="s">
        <v>28</v>
      </c>
      <c r="S23" s="39" t="s">
        <v>61</v>
      </c>
      <c r="T23" s="70"/>
      <c r="U23" s="71"/>
    </row>
    <row r="24" spans="2:21" ht="60" customHeight="1" x14ac:dyDescent="0.25">
      <c r="B24" s="22" t="s">
        <v>15</v>
      </c>
      <c r="C24" s="37" t="s">
        <v>27</v>
      </c>
      <c r="D24" s="38" t="s">
        <v>28</v>
      </c>
      <c r="E24" s="39" t="s">
        <v>61</v>
      </c>
      <c r="F24" s="70"/>
      <c r="G24" s="71"/>
      <c r="I24" s="22" t="s">
        <v>15</v>
      </c>
      <c r="J24" s="37" t="s">
        <v>27</v>
      </c>
      <c r="K24" s="38" t="s">
        <v>28</v>
      </c>
      <c r="L24" s="39" t="s">
        <v>61</v>
      </c>
      <c r="M24" s="70"/>
      <c r="N24" s="71"/>
      <c r="P24" s="22" t="s">
        <v>15</v>
      </c>
      <c r="Q24" s="37" t="s">
        <v>27</v>
      </c>
      <c r="R24" s="38" t="s">
        <v>28</v>
      </c>
      <c r="S24" s="39" t="s">
        <v>61</v>
      </c>
      <c r="T24" s="70"/>
      <c r="U24" s="71"/>
    </row>
    <row r="25" spans="2:21" ht="60" customHeight="1" x14ac:dyDescent="0.25">
      <c r="B25" s="22" t="s">
        <v>16</v>
      </c>
      <c r="C25" s="37" t="s">
        <v>27</v>
      </c>
      <c r="D25" s="38" t="s">
        <v>28</v>
      </c>
      <c r="E25" s="39" t="s">
        <v>61</v>
      </c>
      <c r="F25" s="70" t="s">
        <v>32</v>
      </c>
      <c r="G25" s="71" t="s">
        <v>65</v>
      </c>
      <c r="I25" s="22" t="s">
        <v>16</v>
      </c>
      <c r="J25" s="37" t="s">
        <v>27</v>
      </c>
      <c r="K25" s="38" t="s">
        <v>28</v>
      </c>
      <c r="L25" s="39" t="s">
        <v>61</v>
      </c>
      <c r="M25" s="70" t="s">
        <v>32</v>
      </c>
      <c r="N25" s="71" t="s">
        <v>65</v>
      </c>
      <c r="P25" s="22" t="s">
        <v>16</v>
      </c>
      <c r="Q25" s="37" t="s">
        <v>27</v>
      </c>
      <c r="R25" s="38" t="s">
        <v>28</v>
      </c>
      <c r="S25" s="39" t="s">
        <v>61</v>
      </c>
      <c r="T25" s="70" t="s">
        <v>32</v>
      </c>
      <c r="U25" s="71" t="s">
        <v>65</v>
      </c>
    </row>
    <row r="26" spans="2:21" ht="60" customHeight="1" x14ac:dyDescent="0.25">
      <c r="B26" s="22" t="s">
        <v>17</v>
      </c>
      <c r="C26" s="37" t="s">
        <v>27</v>
      </c>
      <c r="D26" s="38" t="s">
        <v>28</v>
      </c>
      <c r="E26" s="39" t="s">
        <v>61</v>
      </c>
      <c r="F26" s="70"/>
      <c r="G26" s="71"/>
      <c r="I26" s="22" t="s">
        <v>17</v>
      </c>
      <c r="J26" s="37" t="s">
        <v>27</v>
      </c>
      <c r="K26" s="38" t="s">
        <v>28</v>
      </c>
      <c r="L26" s="39" t="s">
        <v>61</v>
      </c>
      <c r="M26" s="70"/>
      <c r="N26" s="71"/>
      <c r="P26" s="22" t="s">
        <v>17</v>
      </c>
      <c r="Q26" s="37" t="s">
        <v>27</v>
      </c>
      <c r="R26" s="38" t="s">
        <v>28</v>
      </c>
      <c r="S26" s="39" t="s">
        <v>61</v>
      </c>
      <c r="T26" s="70"/>
      <c r="U26" s="71"/>
    </row>
    <row r="27" spans="2:21" ht="60" customHeight="1" thickBot="1" x14ac:dyDescent="0.3">
      <c r="B27" s="23" t="s">
        <v>18</v>
      </c>
      <c r="C27" s="40" t="s">
        <v>27</v>
      </c>
      <c r="D27" s="41" t="s">
        <v>28</v>
      </c>
      <c r="E27" s="42" t="s">
        <v>61</v>
      </c>
      <c r="F27" s="78"/>
      <c r="G27" s="79"/>
      <c r="I27" s="23" t="s">
        <v>18</v>
      </c>
      <c r="J27" s="40" t="s">
        <v>27</v>
      </c>
      <c r="K27" s="41" t="s">
        <v>28</v>
      </c>
      <c r="L27" s="42" t="s">
        <v>61</v>
      </c>
      <c r="M27" s="78"/>
      <c r="N27" s="79"/>
      <c r="P27" s="23" t="s">
        <v>18</v>
      </c>
      <c r="Q27" s="40" t="s">
        <v>27</v>
      </c>
      <c r="R27" s="41" t="s">
        <v>28</v>
      </c>
      <c r="S27" s="42" t="s">
        <v>61</v>
      </c>
      <c r="T27" s="78"/>
      <c r="U27" s="79"/>
    </row>
    <row r="28" spans="2:21" ht="30" customHeight="1" x14ac:dyDescent="0.25"/>
    <row r="29" spans="2:21" ht="30" customHeight="1" x14ac:dyDescent="0.25"/>
    <row r="30" spans="2:21" ht="30" customHeight="1" x14ac:dyDescent="0.25"/>
  </sheetData>
  <sheetProtection algorithmName="SHA-512" hashValue="Q+2J05iayezRPmxDMJ9+5xDT07MEqbHCsc3woWbqXDwBV0ZKV4G4eGedwCsOy2hCAN9jGQzxxSxWork4yRo+2A==" saltValue="7ElwW+1vFb+76bb8RDppQQ==" spinCount="100000" sheet="1" scenarios="1"/>
  <mergeCells count="33">
    <mergeCell ref="N16:N18"/>
    <mergeCell ref="M19:M21"/>
    <mergeCell ref="N19:N21"/>
    <mergeCell ref="F8:F12"/>
    <mergeCell ref="G8:G12"/>
    <mergeCell ref="F16:F18"/>
    <mergeCell ref="G16:G18"/>
    <mergeCell ref="F19:F21"/>
    <mergeCell ref="G19:G21"/>
    <mergeCell ref="F25:F27"/>
    <mergeCell ref="G25:G27"/>
    <mergeCell ref="T22:T24"/>
    <mergeCell ref="U22:U24"/>
    <mergeCell ref="T25:T27"/>
    <mergeCell ref="U25:U27"/>
    <mergeCell ref="M25:M27"/>
    <mergeCell ref="N25:N27"/>
    <mergeCell ref="D2:G2"/>
    <mergeCell ref="K2:N2"/>
    <mergeCell ref="R2:U2"/>
    <mergeCell ref="M22:M24"/>
    <mergeCell ref="N22:N24"/>
    <mergeCell ref="T8:T12"/>
    <mergeCell ref="U8:U12"/>
    <mergeCell ref="T16:T18"/>
    <mergeCell ref="U16:U18"/>
    <mergeCell ref="T19:T21"/>
    <mergeCell ref="U19:U21"/>
    <mergeCell ref="F22:F24"/>
    <mergeCell ref="G22:G24"/>
    <mergeCell ref="M8:M12"/>
    <mergeCell ref="N8:N12"/>
    <mergeCell ref="M16:M18"/>
  </mergeCells>
  <phoneticPr fontId="11" type="noConversion"/>
  <printOptions horizontalCentered="1"/>
  <pageMargins left="0.59055118110236227" right="0.59055118110236227" top="0.59055118110236227" bottom="0.59055118110236227" header="0.19685039370078741" footer="0.19685039370078741"/>
  <pageSetup paperSize="9" scale="80" fitToWidth="3" orientation="portrait" r:id="rId1"/>
  <colBreaks count="2" manualBreakCount="2">
    <brk id="7" max="26" man="1"/>
    <brk id="14" max="26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8345CE9BD914C9D01226D63129445" ma:contentTypeVersion="16" ma:contentTypeDescription="Crear nuevo documento." ma:contentTypeScope="" ma:versionID="fc69a70674847c1155483b8a149603b3">
  <xsd:schema xmlns:xsd="http://www.w3.org/2001/XMLSchema" xmlns:xs="http://www.w3.org/2001/XMLSchema" xmlns:p="http://schemas.microsoft.com/office/2006/metadata/properties" xmlns:ns2="d0f1999e-fb46-4be1-aa14-5c6f3ecfb515" xmlns:ns3="ba600c26-20e0-433c-877d-adf8e183668e" targetNamespace="http://schemas.microsoft.com/office/2006/metadata/properties" ma:root="true" ma:fieldsID="25020a735b77456c8d17816fb777ebec" ns2:_="" ns3:_="">
    <xsd:import namespace="d0f1999e-fb46-4be1-aa14-5c6f3ecfb515"/>
    <xsd:import namespace="ba600c26-20e0-433c-877d-adf8e18366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f1999e-fb46-4be1-aa14-5c6f3ecfb5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d70018be-83ce-44c2-8ea0-5e7e15d4a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600c26-20e0-433c-877d-adf8e183668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32b242c-327b-4e81-becf-ce075266ee89}" ma:internalName="TaxCatchAll" ma:showField="CatchAllData" ma:web="ba600c26-20e0-433c-877d-adf8e18366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f1999e-fb46-4be1-aa14-5c6f3ecfb515">
      <Terms xmlns="http://schemas.microsoft.com/office/infopath/2007/PartnerControls"/>
    </lcf76f155ced4ddcb4097134ff3c332f>
    <TaxCatchAll xmlns="ba600c26-20e0-433c-877d-adf8e183668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66EBBD-A116-4A3A-B525-BA3BD3F94F07}"/>
</file>

<file path=customXml/itemProps2.xml><?xml version="1.0" encoding="utf-8"?>
<ds:datastoreItem xmlns:ds="http://schemas.openxmlformats.org/officeDocument/2006/customXml" ds:itemID="{8D009C14-9BA1-46EF-9393-A1732A096B2F}">
  <ds:schemaRefs>
    <ds:schemaRef ds:uri="http://schemas.microsoft.com/office/2006/metadata/properties"/>
    <ds:schemaRef ds:uri="http://schemas.microsoft.com/office/infopath/2007/PartnerControls"/>
    <ds:schemaRef ds:uri="bc934ed1-fc6e-40dc-8eb3-366867545b6c"/>
    <ds:schemaRef ds:uri="ba600c26-20e0-433c-877d-adf8e183668e"/>
  </ds:schemaRefs>
</ds:datastoreItem>
</file>

<file path=customXml/itemProps3.xml><?xml version="1.0" encoding="utf-8"?>
<ds:datastoreItem xmlns:ds="http://schemas.openxmlformats.org/officeDocument/2006/customXml" ds:itemID="{617B6691-3426-45CF-BB70-CF6DE5D4D6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INSTRUCCIONES</vt:lpstr>
      <vt:lpstr>EXPEDIENTE Y CONVENIO</vt:lpstr>
      <vt:lpstr>SEGUROS SOCIALES</vt:lpstr>
      <vt:lpstr>'EXPEDIENTE Y CONVENIO'!Área_de_impresión</vt:lpstr>
      <vt:lpstr>INSTRUCCIONES!Área_de_impresión</vt:lpstr>
      <vt:lpstr>'SEGUROS SOCIALES'!Área_de_impresión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p003</dc:creator>
  <dc:description/>
  <cp:lastModifiedBy>Vicente Marco Adrián</cp:lastModifiedBy>
  <cp:revision>6</cp:revision>
  <cp:lastPrinted>2023-03-03T11:22:14Z</cp:lastPrinted>
  <dcterms:created xsi:type="dcterms:W3CDTF">2015-07-17T10:09:30Z</dcterms:created>
  <dcterms:modified xsi:type="dcterms:W3CDTF">2023-03-06T11:56:08Z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0x010100A0318DC7C631D14DA8A9E220C61C5A1F</vt:lpwstr>
  </property>
  <property fmtid="{D5CDD505-2E9C-101B-9397-08002B2CF9AE}" pid="10" name="MediaServiceImageTags">
    <vt:lpwstr/>
  </property>
</Properties>
</file>