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institutofomentomurcia.sharepoint.com/sites/tra/Documentos compartidos/_Usuarios/VMarco/2026-2-FORMULARIOS/0-Evolucion_modelos/MOD-62/"/>
    </mc:Choice>
  </mc:AlternateContent>
  <xr:revisionPtr revIDLastSave="1699" documentId="8_{2ADC93E1-2E28-48AB-8F18-C978715C20E5}" xr6:coauthVersionLast="47" xr6:coauthVersionMax="47" xr10:uidLastSave="{CD50C1F5-5F3F-4BE5-9A98-A5A34C16F15E}"/>
  <bookViews>
    <workbookView xWindow="-120" yWindow="-120" windowWidth="29040" windowHeight="15720" tabRatio="885" xr2:uid="{011CC5B4-78A3-49C7-B223-B56C5D4F27C3}"/>
  </bookViews>
  <sheets>
    <sheet name="CERTIF. DEDICACIÓN" sheetId="22" r:id="rId1"/>
  </sheets>
  <definedNames>
    <definedName name="_xlnm.Print_Area" localSheetId="0">'CERTIF. DEDICACIÓN'!$B$1:$O$65</definedName>
    <definedName name="LÍNE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22" l="1"/>
  <c r="B47" i="22"/>
  <c r="B40" i="22"/>
  <c r="B33" i="22"/>
  <c r="B26" i="22"/>
  <c r="C50" i="22"/>
  <c r="N50" i="22"/>
  <c r="M50" i="22"/>
  <c r="L50" i="22"/>
  <c r="K50" i="22"/>
  <c r="J50" i="22"/>
  <c r="I50" i="22"/>
  <c r="H50" i="22"/>
  <c r="G50" i="22"/>
  <c r="F50" i="22"/>
  <c r="E50" i="22"/>
  <c r="D50" i="22"/>
  <c r="N43" i="22"/>
  <c r="M43" i="22"/>
  <c r="L43" i="22"/>
  <c r="K43" i="22"/>
  <c r="J43" i="22"/>
  <c r="I43" i="22"/>
  <c r="H43" i="22"/>
  <c r="G43" i="22"/>
  <c r="F43" i="22"/>
  <c r="E43" i="22"/>
  <c r="D43" i="22"/>
  <c r="C43" i="22"/>
  <c r="N36" i="22"/>
  <c r="M36" i="22"/>
  <c r="L36" i="22"/>
  <c r="K36" i="22"/>
  <c r="J36" i="22"/>
  <c r="I36" i="22"/>
  <c r="H36" i="22"/>
  <c r="G36" i="22"/>
  <c r="F36" i="22"/>
  <c r="E36" i="22"/>
  <c r="D36" i="22"/>
  <c r="C36" i="22"/>
  <c r="D29" i="22"/>
  <c r="E29" i="22"/>
  <c r="F29" i="22"/>
  <c r="G29" i="22"/>
  <c r="H29" i="22"/>
  <c r="I29" i="22"/>
  <c r="J29" i="22"/>
  <c r="K29" i="22"/>
  <c r="L29" i="22"/>
  <c r="M29" i="22"/>
  <c r="N29" i="22"/>
  <c r="C29" i="22"/>
  <c r="N51" i="22"/>
  <c r="M51" i="22"/>
  <c r="L51" i="22"/>
  <c r="K51" i="22"/>
  <c r="J51" i="22"/>
  <c r="I51" i="22"/>
  <c r="H51" i="22"/>
  <c r="G51" i="22"/>
  <c r="F51" i="22"/>
  <c r="E51" i="22"/>
  <c r="D51" i="22"/>
  <c r="C51" i="22"/>
  <c r="N44" i="22"/>
  <c r="M44" i="22"/>
  <c r="L44" i="22"/>
  <c r="K44" i="22"/>
  <c r="J44" i="22"/>
  <c r="I44" i="22"/>
  <c r="H44" i="22"/>
  <c r="G44" i="22"/>
  <c r="F44" i="22"/>
  <c r="E44" i="22"/>
  <c r="D44" i="22"/>
  <c r="C44" i="22"/>
  <c r="N37" i="22"/>
  <c r="M37" i="22"/>
  <c r="L37" i="22"/>
  <c r="K37" i="22"/>
  <c r="J37" i="22"/>
  <c r="I37" i="22"/>
  <c r="H37" i="22"/>
  <c r="G37" i="22"/>
  <c r="F37" i="22"/>
  <c r="E37" i="22"/>
  <c r="D37" i="22"/>
  <c r="C37" i="22"/>
  <c r="D30" i="22"/>
  <c r="E30" i="22"/>
  <c r="F30" i="22"/>
  <c r="G30" i="22"/>
  <c r="H30" i="22"/>
  <c r="I30" i="22"/>
  <c r="J30" i="22"/>
  <c r="K30" i="22"/>
  <c r="L30" i="22"/>
  <c r="M30" i="22"/>
  <c r="N30" i="22"/>
  <c r="C30" i="22"/>
  <c r="O43" i="22" l="1"/>
  <c r="O36" i="22"/>
  <c r="O50" i="22"/>
  <c r="O29" i="22"/>
  <c r="N52" i="22"/>
  <c r="M52" i="22"/>
  <c r="L52" i="22"/>
  <c r="K52" i="22"/>
  <c r="J52" i="22"/>
  <c r="I52" i="22"/>
  <c r="H52" i="22"/>
  <c r="G52" i="22"/>
  <c r="F52" i="22"/>
  <c r="E52" i="22"/>
  <c r="D52" i="22"/>
  <c r="C52" i="22"/>
  <c r="N45" i="22"/>
  <c r="M45" i="22"/>
  <c r="L45" i="22"/>
  <c r="K45" i="22"/>
  <c r="J45" i="22"/>
  <c r="I45" i="22"/>
  <c r="H45" i="22"/>
  <c r="G45" i="22"/>
  <c r="F45" i="22"/>
  <c r="E45" i="22"/>
  <c r="D45" i="22"/>
  <c r="C45" i="22"/>
  <c r="N38" i="22"/>
  <c r="M38" i="22"/>
  <c r="L38" i="22"/>
  <c r="K38" i="22"/>
  <c r="J38" i="22"/>
  <c r="I38" i="22"/>
  <c r="H38" i="22"/>
  <c r="G38" i="22"/>
  <c r="F38" i="22"/>
  <c r="E38" i="22"/>
  <c r="D38" i="22"/>
  <c r="C38" i="22"/>
  <c r="D31" i="22"/>
  <c r="E31" i="22"/>
  <c r="F31" i="22"/>
  <c r="G31" i="22"/>
  <c r="H31" i="22"/>
  <c r="I31" i="22"/>
  <c r="J31" i="22"/>
  <c r="K31" i="22"/>
  <c r="L31" i="22"/>
  <c r="M31" i="22"/>
  <c r="N31" i="22"/>
  <c r="C31" i="22"/>
  <c r="O49" i="22"/>
  <c r="O48" i="22"/>
  <c r="O42" i="22"/>
  <c r="O41" i="22"/>
  <c r="O35" i="22"/>
  <c r="O34" i="22"/>
  <c r="O28" i="22"/>
  <c r="O27" i="22"/>
  <c r="O38" i="22" l="1"/>
  <c r="Q35" i="22" s="1"/>
  <c r="O45" i="22"/>
  <c r="Q42" i="22" s="1"/>
  <c r="O52" i="22"/>
  <c r="Q49" i="22" s="1"/>
  <c r="O31" i="22"/>
  <c r="Q28" i="22" s="1"/>
</calcChain>
</file>

<file path=xl/sharedStrings.xml><?xml version="1.0" encoding="utf-8"?>
<sst xmlns="http://schemas.openxmlformats.org/spreadsheetml/2006/main" count="90" uniqueCount="39">
  <si>
    <t>INSERTAR CONTRATO
DE TRABAJO (PDF)</t>
  </si>
  <si>
    <t>INSERTAR INFORME DATOS
PARA LA COTIZACIÓN (Idc)</t>
  </si>
  <si>
    <t>ENE</t>
  </si>
  <si>
    <t>FEB</t>
  </si>
  <si>
    <t>MAR</t>
  </si>
  <si>
    <t>ABR</t>
  </si>
  <si>
    <t>MAY</t>
  </si>
  <si>
    <t>JUN</t>
  </si>
  <si>
    <t>JUL</t>
  </si>
  <si>
    <t>AGO</t>
  </si>
  <si>
    <t>SEP</t>
  </si>
  <si>
    <t>OCT</t>
  </si>
  <si>
    <t>NOV</t>
  </si>
  <si>
    <t>DIC</t>
  </si>
  <si>
    <t>Se procederá de la siguiente manera:</t>
  </si>
  <si>
    <t>FIRMA DEL TRABAJADOR</t>
  </si>
  <si>
    <t>FIRMA DEL RESPONSABLE</t>
  </si>
  <si>
    <t>TOTAL</t>
  </si>
  <si>
    <t>D/Dª:</t>
  </si>
  <si>
    <t>% dedicación</t>
  </si>
  <si>
    <r>
      <t xml:space="preserve">horas dedicación expediente </t>
    </r>
    <r>
      <rPr>
        <b/>
        <vertAlign val="superscript"/>
        <sz val="10"/>
        <color theme="1"/>
        <rFont val="Nunito Sans"/>
      </rPr>
      <t>(2)</t>
    </r>
  </si>
  <si>
    <t>FECHA EMISIÓN CERTIFICADO:</t>
  </si>
  <si>
    <t>(1) Se reflejará el número de horas laborables del mes de acuerdo con el calendario laboral de la empresa.
Se entenderá día laborable aquel que no sea festivo de acuerdo con el calendario laboral de la empresa.</t>
  </si>
  <si>
    <t>(2) El beneficiario está obligado a conservar los registros horarios que justifiquen los datos reflejados en este certificado.</t>
  </si>
  <si>
    <t>NOTA 1:</t>
  </si>
  <si>
    <t>INSERTAR ESTE CERTIFICADO FIRMADO (PDF)</t>
  </si>
  <si>
    <t>Y EN CALIDAD DE:</t>
  </si>
  <si>
    <t>(3) Si el trabajador no se encontrara en plantilla o estuviera en situaciónde baja de larga duración, se presentará el parte sin su firma adjuntándose una declaración con las razones por las que el trabajador no firma su parte horario junto con los documentos que las acrediten.</t>
  </si>
  <si>
    <t>Una vez:</t>
  </si>
  <si>
    <t>horas otras tareas</t>
  </si>
  <si>
    <t>Nº DE EXPEDIENTE:</t>
  </si>
  <si>
    <t>NOMBRE TRABAJADOR:</t>
  </si>
  <si>
    <t>EN REPRESENTACIÓN DE:</t>
  </si>
  <si>
    <t>a) Cumplimentada la fecha de emisión.
b) Insertados los archivos pdf correspondientes a "Informe de datos para la cotización (IdC)" y "Contrato de trabajo".
c) Cumplimentadas, para cada ejercicio,  las horas laborables del mes y las horas de dedicación al expediente.</t>
  </si>
  <si>
    <t>1-. Imprimir esta pestaña de la hoja excel.
2-. Firmar esta hoja excel tanto por el trabajador como por el responsable.
3-. Escanear dicho documento e incorporarlo en la celda M57 como archivo pdf.</t>
  </si>
  <si>
    <t>CERTIFICADO DEDICACIÓN AL PROYECTO DEL TRABAJADOR</t>
  </si>
  <si>
    <r>
      <rPr>
        <b/>
        <sz val="10"/>
        <color theme="1"/>
        <rFont val="Nunito Sans"/>
      </rPr>
      <t>NOTA 1:</t>
    </r>
    <r>
      <rPr>
        <sz val="10"/>
        <color theme="1"/>
        <rFont val="Nunito Sans"/>
      </rPr>
      <t xml:space="preserve"> como norma general, se deberán cumplimentar las celdas en color azul.</t>
    </r>
  </si>
  <si>
    <r>
      <rPr>
        <b/>
        <sz val="10"/>
        <color theme="1"/>
        <rFont val="Nunito Sans"/>
      </rPr>
      <t>NOTA 2</t>
    </r>
    <r>
      <rPr>
        <sz val="10"/>
        <color theme="1"/>
        <rFont val="Nunito Sans"/>
      </rPr>
      <t>: cumplimentar unicamente las horas laborables mes y dedicadas al proyecto en los meses en los que el trabajador haya imputado horas al proyecto</t>
    </r>
  </si>
  <si>
    <r>
      <t xml:space="preserve">horas laborables mes </t>
    </r>
    <r>
      <rPr>
        <b/>
        <vertAlign val="superscript"/>
        <sz val="10"/>
        <color theme="1"/>
        <rFont val="Nunito Sans"/>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</si>
</sst>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theme="1"/>
      <name val="Century Gothic"/>
      <family val="2"/>
    </font>
    <font>
      <sz val="10"/>
      <color theme="1"/>
      <name val="Century Gothic"/>
      <family val="2"/>
    </font>
    <font>
      <sz val="10"/>
      <name val="Arial"/>
      <family val="2"/>
    </font>
    <font>
      <sz val="8"/>
      <name val="Century Gothic"/>
      <family val="2"/>
    </font>
    <font>
      <b/>
      <sz val="10"/>
      <color rgb="FFFF0000"/>
      <name val="Nunito Sans"/>
    </font>
    <font>
      <sz val="10"/>
      <color theme="0"/>
      <name val="Nunito Sans"/>
    </font>
    <font>
      <sz val="10"/>
      <color theme="1"/>
      <name val="Nunito Sans"/>
    </font>
    <font>
      <b/>
      <sz val="10"/>
      <color theme="1"/>
      <name val="Nunito Sans"/>
    </font>
    <font>
      <b/>
      <sz val="12"/>
      <color rgb="FF0592CB"/>
      <name val="Nunito Sans Black"/>
    </font>
    <font>
      <b/>
      <sz val="10"/>
      <color rgb="FF0592CB"/>
      <name val="Nunito Sans"/>
    </font>
    <font>
      <b/>
      <sz val="10"/>
      <color theme="0"/>
      <name val="Nunito Sans Black"/>
    </font>
    <font>
      <sz val="9"/>
      <color theme="1"/>
      <name val="Nunito Sans"/>
    </font>
    <font>
      <b/>
      <sz val="10"/>
      <color rgb="FFFF5050"/>
      <name val="Nunito Sans Black"/>
    </font>
    <font>
      <sz val="10"/>
      <color rgb="FFFF5050"/>
      <name val="Nunito Sans Black"/>
    </font>
    <font>
      <sz val="10"/>
      <color rgb="FFFF0000"/>
      <name val="Nunito Sans"/>
    </font>
    <font>
      <b/>
      <vertAlign val="superscript"/>
      <sz val="10"/>
      <color theme="1"/>
      <name val="Nunito Sans"/>
    </font>
    <font>
      <b/>
      <sz val="10"/>
      <color rgb="FF0592CB"/>
      <name val="Nunito Sans Black"/>
    </font>
    <font>
      <sz val="10"/>
      <color rgb="FF0592CB"/>
      <name val="Nunito Sans"/>
    </font>
  </fonts>
  <fills count="8">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B8D637"/>
        <bgColor indexed="64"/>
      </patternFill>
    </fill>
    <fill>
      <patternFill patternType="solid">
        <fgColor theme="4" tint="0.39997558519241921"/>
        <bgColor indexed="64"/>
      </patternFill>
    </fill>
    <fill>
      <patternFill patternType="solid">
        <fgColor theme="0"/>
        <bgColor indexed="64"/>
      </patternFill>
    </fill>
  </fills>
  <borders count="20">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style="medium">
        <color theme="0" tint="-0.24994659260841701"/>
      </left>
      <right/>
      <top style="medium">
        <color theme="0" tint="-0.24994659260841701"/>
      </top>
      <bottom style="medium">
        <color theme="0" tint="-0.24994659260841701"/>
      </bottom>
      <diagonal/>
    </border>
    <border>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medium">
        <color theme="0" tint="-0.1498764000366222"/>
      </left>
      <right/>
      <top style="medium">
        <color theme="0" tint="-0.1498764000366222"/>
      </top>
      <bottom/>
      <diagonal/>
    </border>
    <border>
      <left/>
      <right/>
      <top style="medium">
        <color theme="0" tint="-0.1498764000366222"/>
      </top>
      <bottom/>
      <diagonal/>
    </border>
    <border>
      <left/>
      <right style="medium">
        <color theme="0" tint="-0.1498764000366222"/>
      </right>
      <top style="medium">
        <color theme="0" tint="-0.1498764000366222"/>
      </top>
      <bottom/>
      <diagonal/>
    </border>
    <border>
      <left style="medium">
        <color theme="0" tint="-0.1498764000366222"/>
      </left>
      <right/>
      <top/>
      <bottom/>
      <diagonal/>
    </border>
    <border>
      <left/>
      <right style="medium">
        <color theme="0" tint="-0.1498764000366222"/>
      </right>
      <top/>
      <bottom/>
      <diagonal/>
    </border>
    <border>
      <left style="medium">
        <color theme="0" tint="-0.1498764000366222"/>
      </left>
      <right/>
      <top/>
      <bottom style="medium">
        <color theme="0" tint="-0.1498764000366222"/>
      </bottom>
      <diagonal/>
    </border>
    <border>
      <left/>
      <right/>
      <top/>
      <bottom style="medium">
        <color theme="0" tint="-0.1498764000366222"/>
      </bottom>
      <diagonal/>
    </border>
    <border>
      <left/>
      <right style="medium">
        <color theme="0" tint="-0.1498764000366222"/>
      </right>
      <top/>
      <bottom style="medium">
        <color theme="0" tint="-0.1498764000366222"/>
      </bottom>
      <diagonal/>
    </border>
  </borders>
  <cellStyleXfs count="3">
    <xf numFmtId="0" fontId="0" fillId="0" borderId="0"/>
    <xf numFmtId="9" fontId="1" fillId="0" borderId="0" applyFont="0" applyFill="0" applyBorder="0" applyAlignment="0" applyProtection="0"/>
    <xf numFmtId="0" fontId="2" fillId="0" borderId="0"/>
  </cellStyleXfs>
  <cellXfs count="63">
    <xf numFmtId="0" fontId="0" fillId="0" borderId="0" xfId="0"/>
    <xf numFmtId="10" fontId="11" fillId="0" borderId="1" xfId="1" applyNumberFormat="1" applyFont="1" applyBorder="1" applyAlignment="1" applyProtection="1">
      <alignment horizontal="center" vertical="center"/>
    </xf>
    <xf numFmtId="0" fontId="7" fillId="3" borderId="4"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7" fillId="3" borderId="6" xfId="0" applyFont="1" applyFill="1" applyBorder="1" applyAlignment="1" applyProtection="1">
      <alignment horizontal="center" vertical="center"/>
      <protection locked="0"/>
    </xf>
    <xf numFmtId="0" fontId="6" fillId="6" borderId="4" xfId="0" applyFont="1" applyFill="1" applyBorder="1" applyAlignment="1" applyProtection="1">
      <alignment horizontal="center" vertical="center"/>
      <protection locked="0"/>
    </xf>
    <xf numFmtId="0" fontId="6" fillId="6" borderId="5" xfId="0" applyFont="1" applyFill="1" applyBorder="1" applyAlignment="1" applyProtection="1">
      <alignment horizontal="center" vertical="center"/>
      <protection locked="0"/>
    </xf>
    <xf numFmtId="0" fontId="6" fillId="6" borderId="6" xfId="0" applyFont="1" applyFill="1" applyBorder="1" applyAlignment="1" applyProtection="1">
      <alignment horizontal="center" vertical="center"/>
      <protection locked="0"/>
    </xf>
    <xf numFmtId="0" fontId="6" fillId="3" borderId="1" xfId="0" applyFont="1" applyFill="1" applyBorder="1" applyAlignment="1" applyProtection="1">
      <alignment vertical="center"/>
    </xf>
    <xf numFmtId="0" fontId="5" fillId="0" borderId="0" xfId="0" applyFont="1" applyAlignment="1" applyProtection="1">
      <alignment horizontal="center" vertical="center"/>
    </xf>
    <xf numFmtId="0" fontId="7" fillId="0" borderId="0" xfId="0" applyFont="1" applyAlignment="1" applyProtection="1">
      <alignment vertical="center"/>
    </xf>
    <xf numFmtId="0" fontId="6" fillId="0" borderId="0" xfId="0" applyFont="1" applyAlignment="1" applyProtection="1">
      <alignment vertical="center"/>
    </xf>
    <xf numFmtId="0" fontId="6" fillId="0" borderId="0" xfId="0" applyFont="1" applyAlignment="1" applyProtection="1">
      <alignment horizontal="center" vertical="center"/>
    </xf>
    <xf numFmtId="0" fontId="10" fillId="7" borderId="0" xfId="0" applyFont="1" applyFill="1" applyAlignment="1" applyProtection="1">
      <alignment horizontal="center" vertical="center" wrapText="1"/>
    </xf>
    <xf numFmtId="0" fontId="8" fillId="0" borderId="0" xfId="0" applyFont="1" applyAlignment="1" applyProtection="1">
      <alignment horizontal="right" vertical="center"/>
    </xf>
    <xf numFmtId="0" fontId="6" fillId="0" borderId="0" xfId="0" applyFont="1" applyAlignment="1" applyProtection="1">
      <alignment horizontal="right" vertical="center"/>
    </xf>
    <xf numFmtId="0" fontId="9" fillId="0" borderId="0" xfId="0" applyFont="1" applyAlignment="1" applyProtection="1">
      <alignment horizontal="right" vertical="center"/>
    </xf>
    <xf numFmtId="0" fontId="9" fillId="0" borderId="0" xfId="0" applyFont="1" applyAlignment="1" applyProtection="1">
      <alignment vertical="center"/>
    </xf>
    <xf numFmtId="0" fontId="9" fillId="2" borderId="9" xfId="0" applyFont="1" applyFill="1" applyBorder="1" applyAlignment="1" applyProtection="1">
      <alignment horizontal="center" vertical="center"/>
    </xf>
    <xf numFmtId="0" fontId="9" fillId="2" borderId="10" xfId="0" applyFont="1" applyFill="1" applyBorder="1" applyAlignment="1" applyProtection="1">
      <alignment horizontal="center" vertical="center"/>
    </xf>
    <xf numFmtId="0" fontId="9" fillId="2" borderId="11" xfId="0" applyFont="1" applyFill="1" applyBorder="1" applyAlignment="1" applyProtection="1">
      <alignment horizontal="center" vertical="center"/>
    </xf>
    <xf numFmtId="0" fontId="7" fillId="5" borderId="7" xfId="0" applyFont="1" applyFill="1" applyBorder="1" applyAlignment="1" applyProtection="1">
      <alignment horizontal="center" vertical="center" wrapText="1"/>
    </xf>
    <xf numFmtId="0" fontId="7" fillId="5" borderId="4" xfId="0" applyFont="1" applyFill="1" applyBorder="1" applyAlignment="1" applyProtection="1">
      <alignment horizontal="center" vertical="center" wrapText="1"/>
    </xf>
    <xf numFmtId="0" fontId="7" fillId="5" borderId="5" xfId="0" applyFont="1" applyFill="1" applyBorder="1" applyAlignment="1" applyProtection="1">
      <alignment horizontal="center" vertical="center" wrapText="1"/>
    </xf>
    <xf numFmtId="0" fontId="7" fillId="5" borderId="6" xfId="0" applyFont="1" applyFill="1" applyBorder="1" applyAlignment="1" applyProtection="1">
      <alignment horizontal="center" vertical="center" wrapText="1"/>
    </xf>
    <xf numFmtId="0" fontId="6" fillId="6" borderId="7" xfId="0" applyFont="1" applyFill="1" applyBorder="1" applyAlignment="1" applyProtection="1">
      <alignment vertical="center"/>
    </xf>
    <xf numFmtId="0" fontId="6" fillId="6" borderId="4" xfId="0" applyFont="1" applyFill="1" applyBorder="1" applyAlignment="1" applyProtection="1">
      <alignment horizontal="center" vertical="center"/>
    </xf>
    <xf numFmtId="0" fontId="6" fillId="6" borderId="5" xfId="0" applyFont="1" applyFill="1" applyBorder="1" applyAlignment="1" applyProtection="1">
      <alignment horizontal="center" vertical="center"/>
    </xf>
    <xf numFmtId="0" fontId="6" fillId="6" borderId="6" xfId="0" applyFont="1" applyFill="1" applyBorder="1" applyAlignment="1" applyProtection="1">
      <alignment horizontal="center" vertical="center"/>
    </xf>
    <xf numFmtId="0" fontId="7" fillId="5" borderId="1" xfId="0" applyFont="1" applyFill="1" applyBorder="1" applyAlignment="1" applyProtection="1">
      <alignment horizontal="center" vertical="center"/>
    </xf>
    <xf numFmtId="0" fontId="7" fillId="5" borderId="1" xfId="0" applyFont="1" applyFill="1" applyBorder="1" applyAlignment="1" applyProtection="1">
      <alignment horizontal="left" vertical="center" indent="1"/>
    </xf>
    <xf numFmtId="0" fontId="6" fillId="0" borderId="1" xfId="0" applyFont="1" applyBorder="1" applyAlignment="1" applyProtection="1">
      <alignment vertical="center"/>
    </xf>
    <xf numFmtId="0" fontId="12" fillId="4" borderId="12" xfId="0" applyFont="1" applyFill="1" applyBorder="1" applyAlignment="1" applyProtection="1">
      <alignment horizontal="center" vertical="center"/>
    </xf>
    <xf numFmtId="0" fontId="12" fillId="4" borderId="13" xfId="0" applyFont="1" applyFill="1" applyBorder="1" applyAlignment="1" applyProtection="1">
      <alignment horizontal="center" vertical="center"/>
    </xf>
    <xf numFmtId="0" fontId="12" fillId="4" borderId="14" xfId="0" applyFont="1" applyFill="1" applyBorder="1" applyAlignment="1" applyProtection="1">
      <alignment horizontal="center" vertical="center"/>
    </xf>
    <xf numFmtId="0" fontId="6" fillId="0" borderId="0" xfId="0" applyFont="1" applyProtection="1"/>
    <xf numFmtId="0" fontId="12" fillId="4" borderId="15" xfId="0" applyFont="1" applyFill="1" applyBorder="1" applyAlignment="1" applyProtection="1">
      <alignment horizontal="left" vertical="center" indent="1"/>
    </xf>
    <xf numFmtId="0" fontId="12" fillId="4" borderId="0" xfId="0" applyFont="1" applyFill="1" applyAlignment="1" applyProtection="1">
      <alignment horizontal="left" vertical="center" indent="1"/>
    </xf>
    <xf numFmtId="0" fontId="12" fillId="4" borderId="0" xfId="0" applyFont="1" applyFill="1" applyAlignment="1" applyProtection="1">
      <alignment vertical="center"/>
    </xf>
    <xf numFmtId="0" fontId="12" fillId="4" borderId="0" xfId="0" applyFont="1" applyFill="1" applyAlignment="1" applyProtection="1">
      <alignment horizontal="left" vertical="center" indent="1"/>
    </xf>
    <xf numFmtId="0" fontId="12" fillId="4" borderId="16" xfId="0" applyFont="1" applyFill="1" applyBorder="1" applyAlignment="1" applyProtection="1">
      <alignment horizontal="left" vertical="center" indent="1"/>
    </xf>
    <xf numFmtId="0" fontId="13" fillId="4" borderId="17" xfId="0" applyFont="1" applyFill="1" applyBorder="1" applyAlignment="1" applyProtection="1">
      <alignment horizontal="left" vertical="center" wrapText="1" indent="1"/>
    </xf>
    <xf numFmtId="0" fontId="13" fillId="4" borderId="18" xfId="0" applyFont="1" applyFill="1" applyBorder="1" applyAlignment="1" applyProtection="1">
      <alignment horizontal="left" vertical="center" wrapText="1" indent="1"/>
    </xf>
    <xf numFmtId="0" fontId="13" fillId="4" borderId="18" xfId="0" applyFont="1" applyFill="1" applyBorder="1" applyAlignment="1" applyProtection="1">
      <alignment vertical="center" wrapText="1"/>
    </xf>
    <xf numFmtId="0" fontId="13" fillId="4" borderId="19" xfId="0" applyFont="1" applyFill="1" applyBorder="1" applyAlignment="1" applyProtection="1">
      <alignment horizontal="left" vertical="center" wrapText="1" indent="1"/>
    </xf>
    <xf numFmtId="0" fontId="7" fillId="5" borderId="4" xfId="0" applyFont="1" applyFill="1" applyBorder="1" applyAlignment="1" applyProtection="1">
      <alignment horizontal="center" vertical="center"/>
    </xf>
    <xf numFmtId="0" fontId="7" fillId="5" borderId="5" xfId="0" applyFont="1" applyFill="1" applyBorder="1" applyAlignment="1" applyProtection="1">
      <alignment horizontal="center" vertical="center"/>
    </xf>
    <xf numFmtId="0" fontId="7" fillId="5" borderId="6" xfId="0" applyFont="1" applyFill="1" applyBorder="1" applyAlignment="1" applyProtection="1">
      <alignment horizontal="center" vertical="center"/>
    </xf>
    <xf numFmtId="0" fontId="4" fillId="0" borderId="0" xfId="0" applyFont="1" applyAlignment="1" applyProtection="1">
      <alignment horizontal="left" vertical="center" wrapText="1"/>
    </xf>
    <xf numFmtId="0" fontId="14" fillId="0" borderId="0" xfId="0" applyFont="1" applyAlignment="1" applyProtection="1">
      <alignment vertical="center"/>
    </xf>
    <xf numFmtId="0" fontId="6" fillId="0" borderId="3" xfId="0" applyFont="1" applyFill="1" applyBorder="1" applyAlignment="1" applyProtection="1">
      <alignment horizontal="center" vertical="center"/>
      <protection locked="0"/>
    </xf>
    <xf numFmtId="0" fontId="6" fillId="0" borderId="8" xfId="0" applyFont="1" applyFill="1" applyBorder="1" applyAlignment="1" applyProtection="1">
      <alignment horizontal="left" vertical="center" indent="1"/>
      <protection locked="0"/>
    </xf>
    <xf numFmtId="0" fontId="6" fillId="0" borderId="2" xfId="0" applyFont="1" applyFill="1" applyBorder="1" applyAlignment="1" applyProtection="1">
      <alignment horizontal="left" vertical="center" indent="1"/>
      <protection locked="0"/>
    </xf>
    <xf numFmtId="0" fontId="6" fillId="0" borderId="3" xfId="0" applyFont="1" applyFill="1" applyBorder="1" applyAlignment="1" applyProtection="1">
      <alignment horizontal="left" vertical="center" indent="1"/>
      <protection locked="0"/>
    </xf>
    <xf numFmtId="0" fontId="6" fillId="0" borderId="1" xfId="0" applyFont="1" applyFill="1" applyBorder="1" applyAlignment="1" applyProtection="1">
      <alignment vertical="center"/>
      <protection locked="0"/>
    </xf>
    <xf numFmtId="14" fontId="6" fillId="0" borderId="8" xfId="0" applyNumberFormat="1" applyFont="1" applyFill="1" applyBorder="1" applyAlignment="1" applyProtection="1">
      <alignment horizontal="center" vertical="center"/>
      <protection locked="0"/>
    </xf>
    <xf numFmtId="0" fontId="6" fillId="0" borderId="1" xfId="0" applyFont="1" applyFill="1" applyBorder="1" applyAlignment="1" applyProtection="1">
      <alignment vertical="center"/>
    </xf>
    <xf numFmtId="0" fontId="16" fillId="0" borderId="8" xfId="0" applyFont="1" applyFill="1" applyBorder="1" applyAlignment="1" applyProtection="1">
      <alignment horizontal="center" vertical="center"/>
      <protection locked="0"/>
    </xf>
    <xf numFmtId="0" fontId="16" fillId="0" borderId="2" xfId="0" applyFont="1" applyFill="1" applyBorder="1" applyAlignment="1" applyProtection="1">
      <alignment horizontal="center" vertical="center"/>
      <protection locked="0"/>
    </xf>
    <xf numFmtId="0" fontId="16" fillId="0" borderId="3" xfId="0" applyFont="1" applyFill="1" applyBorder="1" applyAlignment="1" applyProtection="1">
      <alignment horizontal="center" vertical="center"/>
      <protection locked="0"/>
    </xf>
    <xf numFmtId="0" fontId="17" fillId="0" borderId="8" xfId="0" applyFont="1" applyFill="1" applyBorder="1" applyAlignment="1" applyProtection="1">
      <alignment horizontal="center" vertical="center"/>
      <protection locked="0"/>
    </xf>
    <xf numFmtId="0" fontId="17" fillId="0" borderId="2" xfId="0" applyFont="1" applyFill="1" applyBorder="1" applyAlignment="1" applyProtection="1">
      <alignment horizontal="center" vertical="center"/>
      <protection locked="0"/>
    </xf>
    <xf numFmtId="0" fontId="17" fillId="0" borderId="3" xfId="0" applyFont="1" applyFill="1" applyBorder="1" applyAlignment="1" applyProtection="1">
      <alignment horizontal="center" vertical="center"/>
      <protection locked="0"/>
    </xf>
  </cellXfs>
  <cellStyles count="3">
    <cellStyle name="Normal" xfId="0" builtinId="0"/>
    <cellStyle name="Normal 2" xfId="2" xr:uid="{4757FDF3-F31D-4CF3-9F18-5701FBF4A42B}"/>
    <cellStyle name="Porcentaje" xfId="1" builtinId="5"/>
  </cellStyles>
  <dxfs count="7">
    <dxf>
      <fill>
        <patternFill>
          <bgColor theme="8" tint="0.79998168889431442"/>
        </patternFill>
      </fill>
    </dxf>
    <dxf>
      <fill>
        <patternFill>
          <bgColor theme="8" tint="0.79998168889431442"/>
        </patternFill>
      </fill>
    </dxf>
    <dxf>
      <fill>
        <patternFill>
          <bgColor theme="8" tint="0.79998168889431442"/>
        </patternFill>
      </fill>
    </dxf>
    <dxf>
      <font>
        <b/>
        <i val="0"/>
      </font>
      <fill>
        <patternFill>
          <bgColor rgb="FFFFC000"/>
        </patternFill>
      </fill>
      <border>
        <left style="thin">
          <color auto="1"/>
        </left>
        <right style="thin">
          <color auto="1"/>
        </right>
        <top style="thin">
          <color auto="1"/>
        </top>
        <bottom style="thin">
          <color auto="1"/>
        </bottom>
        <vertical/>
        <horizontal/>
      </border>
    </dxf>
    <dxf>
      <font>
        <b/>
        <i val="0"/>
      </font>
      <fill>
        <patternFill>
          <bgColor rgb="FFFFC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s>
  <tableStyles count="0" defaultTableStyle="TableStyleMedium2" defaultPivotStyle="PivotStyleLight16"/>
  <colors>
    <mruColors>
      <color rgb="FF0592CB"/>
      <color rgb="FFB8D637"/>
      <color rgb="FFFFE699"/>
      <color rgb="FFD9D9D9"/>
      <color rgb="FFBFBFBF"/>
      <color rgb="FFCCCCFF"/>
      <color rgb="FFFF9999"/>
      <color rgb="FFFF5050"/>
      <color rgb="FFFF7C80"/>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5</xdr:row>
      <xdr:rowOff>0</xdr:rowOff>
    </xdr:from>
    <xdr:to>
      <xdr:col>1</xdr:col>
      <xdr:colOff>1586278</xdr:colOff>
      <xdr:row>10</xdr:row>
      <xdr:rowOff>185100</xdr:rowOff>
    </xdr:to>
    <xdr:pic>
      <xdr:nvPicPr>
        <xdr:cNvPr id="2" name="Imagen 1">
          <a:extLst>
            <a:ext uri="{FF2B5EF4-FFF2-40B4-BE49-F238E27FC236}">
              <a16:creationId xmlns:a16="http://schemas.microsoft.com/office/drawing/2014/main" id="{ACC7A604-0861-4265-951A-F0613173AF6B}"/>
            </a:ext>
          </a:extLst>
        </xdr:cNvPr>
        <xdr:cNvPicPr>
          <a:picLocks noChangeAspect="1"/>
        </xdr:cNvPicPr>
      </xdr:nvPicPr>
      <xdr:blipFill>
        <a:blip xmlns:r="http://schemas.openxmlformats.org/officeDocument/2006/relationships" r:embed="rId1"/>
        <a:stretch>
          <a:fillRect/>
        </a:stretch>
      </xdr:blipFill>
      <xdr:spPr>
        <a:xfrm>
          <a:off x="390525" y="1123950"/>
          <a:ext cx="1576753" cy="1137600"/>
        </a:xfrm>
        <a:prstGeom prst="rect">
          <a:avLst/>
        </a:prstGeom>
      </xdr:spPr>
    </xdr:pic>
    <xdr:clientData/>
  </xdr:twoCellAnchor>
  <xdr:twoCellAnchor>
    <xdr:from>
      <xdr:col>6</xdr:col>
      <xdr:colOff>200025</xdr:colOff>
      <xdr:row>57</xdr:row>
      <xdr:rowOff>228600</xdr:rowOff>
    </xdr:from>
    <xdr:to>
      <xdr:col>7</xdr:col>
      <xdr:colOff>333375</xdr:colOff>
      <xdr:row>57</xdr:row>
      <xdr:rowOff>638175</xdr:rowOff>
    </xdr:to>
    <xdr:sp macro="" textlink="">
      <xdr:nvSpPr>
        <xdr:cNvPr id="4" name="Flecha: a la derecha 3">
          <a:extLst>
            <a:ext uri="{FF2B5EF4-FFF2-40B4-BE49-F238E27FC236}">
              <a16:creationId xmlns:a16="http://schemas.microsoft.com/office/drawing/2014/main" id="{B08D9447-89E3-4B35-9438-49FF9BE4364B}"/>
            </a:ext>
          </a:extLst>
        </xdr:cNvPr>
        <xdr:cNvSpPr/>
      </xdr:nvSpPr>
      <xdr:spPr>
        <a:xfrm>
          <a:off x="4619625" y="11172825"/>
          <a:ext cx="647700" cy="409575"/>
        </a:xfrm>
        <a:prstGeom prst="rightArrow">
          <a:avLst/>
        </a:prstGeom>
        <a:solidFill>
          <a:srgbClr val="FF505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951C3-55B0-4977-98AB-FB078A2FA1B1}">
  <sheetPr>
    <tabColor rgb="FF0592CB"/>
    <pageSetUpPr fitToPage="1"/>
  </sheetPr>
  <dimension ref="A1:AD65"/>
  <sheetViews>
    <sheetView showGridLines="0" tabSelected="1" workbookViewId="0">
      <selection activeCell="K10" sqref="K10"/>
    </sheetView>
  </sheetViews>
  <sheetFormatPr baseColWidth="10" defaultRowHeight="15" x14ac:dyDescent="0.25"/>
  <cols>
    <col min="1" max="1" width="5.7109375" style="11" customWidth="1"/>
    <col min="2" max="2" width="29.7109375" style="10" customWidth="1"/>
    <col min="3" max="15" width="7.7109375" style="11" customWidth="1"/>
    <col min="16" max="16" width="5.7109375" style="11" customWidth="1"/>
    <col min="17" max="17" width="111.42578125" style="11" bestFit="1" customWidth="1"/>
    <col min="18" max="16384" width="11.42578125" style="11"/>
  </cols>
  <sheetData>
    <row r="1" spans="1:24" ht="15" customHeight="1" x14ac:dyDescent="0.25">
      <c r="A1" s="9"/>
      <c r="P1" s="12"/>
    </row>
    <row r="2" spans="1:24" ht="15" customHeight="1" x14ac:dyDescent="0.25">
      <c r="A2" s="9"/>
      <c r="B2" s="11" t="s">
        <v>36</v>
      </c>
      <c r="P2" s="12"/>
    </row>
    <row r="3" spans="1:24" ht="5.0999999999999996" customHeight="1" x14ac:dyDescent="0.25">
      <c r="C3" s="10"/>
      <c r="D3" s="10"/>
      <c r="E3" s="10"/>
      <c r="F3" s="10"/>
      <c r="G3" s="10"/>
      <c r="H3" s="10"/>
      <c r="I3" s="10"/>
      <c r="J3" s="10"/>
      <c r="K3" s="10"/>
      <c r="L3" s="10"/>
      <c r="M3" s="10"/>
      <c r="N3" s="10"/>
      <c r="O3" s="10"/>
      <c r="P3" s="10"/>
    </row>
    <row r="4" spans="1:24" ht="15" customHeight="1" x14ac:dyDescent="0.25">
      <c r="A4" s="9"/>
      <c r="B4" s="11" t="s">
        <v>37</v>
      </c>
      <c r="P4" s="12"/>
    </row>
    <row r="5" spans="1:24" ht="15" customHeight="1" x14ac:dyDescent="0.25">
      <c r="A5" s="9"/>
      <c r="C5" s="13"/>
      <c r="D5" s="13"/>
      <c r="E5" s="13"/>
      <c r="F5" s="13"/>
      <c r="P5" s="12"/>
    </row>
    <row r="6" spans="1:24" ht="15" customHeight="1" x14ac:dyDescent="0.25">
      <c r="A6" s="9"/>
      <c r="C6" s="13"/>
      <c r="D6" s="13"/>
      <c r="E6" s="13"/>
      <c r="F6" s="13"/>
      <c r="P6" s="12"/>
    </row>
    <row r="7" spans="1:24" ht="15" customHeight="1" x14ac:dyDescent="0.25">
      <c r="C7" s="13"/>
      <c r="D7" s="13"/>
      <c r="E7" s="13"/>
      <c r="F7" s="13"/>
      <c r="P7" s="12"/>
    </row>
    <row r="8" spans="1:24" ht="15" customHeight="1" x14ac:dyDescent="0.25">
      <c r="C8" s="13"/>
      <c r="D8" s="13"/>
      <c r="E8" s="13"/>
      <c r="F8" s="13"/>
      <c r="P8" s="12"/>
    </row>
    <row r="9" spans="1:24" ht="15" customHeight="1" x14ac:dyDescent="0.25">
      <c r="I9" s="14" t="s">
        <v>30</v>
      </c>
      <c r="K9" s="57"/>
      <c r="L9" s="58"/>
      <c r="M9" s="58"/>
      <c r="N9" s="58"/>
      <c r="O9" s="59"/>
      <c r="P9" s="12"/>
    </row>
    <row r="10" spans="1:24" ht="15" customHeight="1" x14ac:dyDescent="0.25">
      <c r="M10" s="15"/>
      <c r="P10" s="12"/>
    </row>
    <row r="11" spans="1:24" ht="15" customHeight="1" x14ac:dyDescent="0.25">
      <c r="I11" s="16" t="s">
        <v>31</v>
      </c>
      <c r="K11" s="60"/>
      <c r="L11" s="61"/>
      <c r="M11" s="61"/>
      <c r="N11" s="61"/>
      <c r="O11" s="62"/>
      <c r="P11" s="17"/>
      <c r="U11" s="17"/>
      <c r="V11" s="17"/>
      <c r="W11" s="17"/>
      <c r="X11" s="17"/>
    </row>
    <row r="12" spans="1:24" ht="15" customHeight="1" thickBot="1" x14ac:dyDescent="0.3">
      <c r="P12" s="12"/>
    </row>
    <row r="13" spans="1:24" ht="21" customHeight="1" thickBot="1" x14ac:dyDescent="0.3">
      <c r="B13" s="18" t="s">
        <v>35</v>
      </c>
      <c r="C13" s="19"/>
      <c r="D13" s="19"/>
      <c r="E13" s="19"/>
      <c r="F13" s="19"/>
      <c r="G13" s="19"/>
      <c r="H13" s="19"/>
      <c r="I13" s="19"/>
      <c r="J13" s="19"/>
      <c r="K13" s="19"/>
      <c r="L13" s="19"/>
      <c r="M13" s="19"/>
      <c r="N13" s="19"/>
      <c r="O13" s="20"/>
    </row>
    <row r="15" spans="1:24" ht="21" customHeight="1" x14ac:dyDescent="0.25">
      <c r="B15" s="10" t="s">
        <v>18</v>
      </c>
      <c r="C15" s="51"/>
      <c r="D15" s="52"/>
      <c r="E15" s="52"/>
      <c r="F15" s="52"/>
      <c r="G15" s="52"/>
      <c r="H15" s="52"/>
      <c r="I15" s="52"/>
      <c r="J15" s="52"/>
      <c r="K15" s="52"/>
      <c r="L15" s="52"/>
      <c r="M15" s="52"/>
      <c r="N15" s="52"/>
      <c r="O15" s="53"/>
    </row>
    <row r="16" spans="1:24" ht="5.0999999999999996" customHeight="1" x14ac:dyDescent="0.25">
      <c r="C16" s="10"/>
      <c r="D16" s="10"/>
      <c r="E16" s="10"/>
      <c r="F16" s="10"/>
      <c r="G16" s="10"/>
      <c r="H16" s="10"/>
      <c r="I16" s="10"/>
      <c r="J16" s="10"/>
      <c r="K16" s="10"/>
      <c r="L16" s="10"/>
      <c r="M16" s="10"/>
      <c r="N16" s="10"/>
      <c r="O16" s="10"/>
      <c r="P16" s="10"/>
    </row>
    <row r="17" spans="2:17" ht="21" customHeight="1" x14ac:dyDescent="0.25">
      <c r="B17" s="10" t="s">
        <v>32</v>
      </c>
      <c r="C17" s="51"/>
      <c r="D17" s="52"/>
      <c r="E17" s="52"/>
      <c r="F17" s="52"/>
      <c r="G17" s="52"/>
      <c r="H17" s="52"/>
      <c r="I17" s="52"/>
      <c r="J17" s="52"/>
      <c r="K17" s="52"/>
      <c r="L17" s="52"/>
      <c r="M17" s="52"/>
      <c r="N17" s="52"/>
      <c r="O17" s="53"/>
    </row>
    <row r="18" spans="2:17" ht="5.0999999999999996" customHeight="1" x14ac:dyDescent="0.25">
      <c r="C18" s="10"/>
      <c r="D18" s="10"/>
      <c r="E18" s="10"/>
      <c r="F18" s="10"/>
      <c r="G18" s="10"/>
      <c r="H18" s="10"/>
      <c r="I18" s="10"/>
      <c r="J18" s="10"/>
      <c r="K18" s="10"/>
      <c r="L18" s="10"/>
      <c r="M18" s="10"/>
      <c r="N18" s="10"/>
      <c r="O18" s="10"/>
      <c r="P18" s="10"/>
    </row>
    <row r="19" spans="2:17" ht="21" customHeight="1" x14ac:dyDescent="0.25">
      <c r="B19" s="10" t="s">
        <v>26</v>
      </c>
      <c r="C19" s="51"/>
      <c r="D19" s="52"/>
      <c r="E19" s="52"/>
      <c r="F19" s="52"/>
      <c r="G19" s="52"/>
      <c r="H19" s="52"/>
      <c r="I19" s="52"/>
      <c r="J19" s="52"/>
      <c r="K19" s="52"/>
      <c r="L19" s="52"/>
      <c r="M19" s="52"/>
      <c r="N19" s="52"/>
      <c r="O19" s="53"/>
    </row>
    <row r="20" spans="2:17" ht="5.0999999999999996" customHeight="1" x14ac:dyDescent="0.25">
      <c r="C20" s="10"/>
      <c r="D20" s="10"/>
      <c r="E20" s="10"/>
      <c r="F20" s="10"/>
      <c r="G20" s="10"/>
      <c r="H20" s="10"/>
      <c r="I20" s="10"/>
      <c r="J20" s="10"/>
      <c r="K20" s="10"/>
      <c r="L20" s="10"/>
      <c r="M20" s="10"/>
      <c r="N20" s="10"/>
      <c r="O20" s="10"/>
      <c r="P20" s="10"/>
    </row>
    <row r="21" spans="2:17" ht="21" customHeight="1" x14ac:dyDescent="0.25">
      <c r="B21" s="10" t="str">
        <f>IF(OR(K9="",K11=""),"",CONCATENATE("CERTIFICA QUE, EN EL EXP: ",K9,", LA DEDICACIÓN DE D/Dª ",UPPER(K11)," HA SIDO:"))</f>
        <v/>
      </c>
    </row>
    <row r="22" spans="2:17" ht="9.9499999999999993" customHeight="1" x14ac:dyDescent="0.25"/>
    <row r="23" spans="2:17" ht="39.950000000000003" hidden="1" customHeight="1" thickBot="1" x14ac:dyDescent="0.3">
      <c r="B23" s="21" t="s">
        <v>0</v>
      </c>
      <c r="C23" s="22" t="s">
        <v>1</v>
      </c>
      <c r="D23" s="23"/>
      <c r="E23" s="23"/>
      <c r="F23" s="24"/>
    </row>
    <row r="24" spans="2:17" ht="75" hidden="1" customHeight="1" thickBot="1" x14ac:dyDescent="0.3">
      <c r="B24" s="25"/>
      <c r="C24" s="26"/>
      <c r="D24" s="27"/>
      <c r="E24" s="27"/>
      <c r="F24" s="28"/>
    </row>
    <row r="25" spans="2:17" ht="9.9499999999999993" hidden="1" customHeight="1" x14ac:dyDescent="0.25"/>
    <row r="26" spans="2:17" s="12" customFormat="1" ht="21" customHeight="1" x14ac:dyDescent="0.25">
      <c r="B26" s="29" t="str">
        <f>IF(K9="","",CONCATENATE("EJERCICIO ",LEFT(K9,4)))</f>
        <v/>
      </c>
      <c r="C26" s="29" t="s">
        <v>2</v>
      </c>
      <c r="D26" s="29" t="s">
        <v>3</v>
      </c>
      <c r="E26" s="29" t="s">
        <v>4</v>
      </c>
      <c r="F26" s="29" t="s">
        <v>5</v>
      </c>
      <c r="G26" s="29" t="s">
        <v>6</v>
      </c>
      <c r="H26" s="29" t="s">
        <v>7</v>
      </c>
      <c r="I26" s="29" t="s">
        <v>8</v>
      </c>
      <c r="J26" s="29" t="s">
        <v>9</v>
      </c>
      <c r="K26" s="29" t="s">
        <v>10</v>
      </c>
      <c r="L26" s="29" t="s">
        <v>11</v>
      </c>
      <c r="M26" s="29" t="s">
        <v>12</v>
      </c>
      <c r="N26" s="29" t="s">
        <v>13</v>
      </c>
      <c r="O26" s="29" t="s">
        <v>17</v>
      </c>
    </row>
    <row r="27" spans="2:17" ht="21" customHeight="1" x14ac:dyDescent="0.25">
      <c r="B27" s="30" t="s">
        <v>38</v>
      </c>
      <c r="C27" s="54"/>
      <c r="D27" s="54"/>
      <c r="E27" s="54"/>
      <c r="F27" s="54"/>
      <c r="G27" s="54"/>
      <c r="H27" s="54"/>
      <c r="I27" s="54"/>
      <c r="J27" s="54"/>
      <c r="K27" s="54"/>
      <c r="L27" s="54"/>
      <c r="M27" s="54"/>
      <c r="N27" s="54"/>
      <c r="O27" s="31">
        <f>SUM(C27:N27)</f>
        <v>0</v>
      </c>
    </row>
    <row r="28" spans="2:17" ht="21" customHeight="1" x14ac:dyDescent="0.25">
      <c r="B28" s="30" t="s">
        <v>20</v>
      </c>
      <c r="C28" s="54"/>
      <c r="D28" s="54"/>
      <c r="E28" s="54"/>
      <c r="F28" s="54"/>
      <c r="G28" s="54"/>
      <c r="H28" s="54"/>
      <c r="I28" s="54"/>
      <c r="J28" s="54"/>
      <c r="K28" s="54"/>
      <c r="L28" s="54"/>
      <c r="M28" s="54"/>
      <c r="N28" s="54"/>
      <c r="O28" s="31">
        <f>SUM(C28:N28)</f>
        <v>0</v>
      </c>
      <c r="Q28" s="10" t="str">
        <f>IF(O31=0,"","ERROR: LAS HORAS DE DEDICACIÓN AL MES NO PUEDEN SER SUPERIORES A LAS HORAS LABORABLES DEL MES")</f>
        <v/>
      </c>
    </row>
    <row r="29" spans="2:17" ht="21" customHeight="1" x14ac:dyDescent="0.25">
      <c r="B29" s="30" t="s">
        <v>29</v>
      </c>
      <c r="C29" s="56" t="str">
        <f>IF(C28&gt;C27,0,IF(OR(C27="",C28=""),"",C27-C28))</f>
        <v/>
      </c>
      <c r="D29" s="56" t="str">
        <f t="shared" ref="D29:N29" si="0">IF(D28&gt;D27,0,IF(OR(D27="",D28=""),"",D27-D28))</f>
        <v/>
      </c>
      <c r="E29" s="56" t="str">
        <f t="shared" si="0"/>
        <v/>
      </c>
      <c r="F29" s="56" t="str">
        <f t="shared" si="0"/>
        <v/>
      </c>
      <c r="G29" s="56" t="str">
        <f t="shared" si="0"/>
        <v/>
      </c>
      <c r="H29" s="56" t="str">
        <f t="shared" si="0"/>
        <v/>
      </c>
      <c r="I29" s="56" t="str">
        <f t="shared" si="0"/>
        <v/>
      </c>
      <c r="J29" s="56" t="str">
        <f t="shared" si="0"/>
        <v/>
      </c>
      <c r="K29" s="56" t="str">
        <f t="shared" si="0"/>
        <v/>
      </c>
      <c r="L29" s="56" t="str">
        <f t="shared" si="0"/>
        <v/>
      </c>
      <c r="M29" s="56" t="str">
        <f t="shared" si="0"/>
        <v/>
      </c>
      <c r="N29" s="56" t="str">
        <f t="shared" si="0"/>
        <v/>
      </c>
      <c r="O29" s="31">
        <f>SUM(C29:N29)</f>
        <v>0</v>
      </c>
      <c r="Q29" s="10"/>
    </row>
    <row r="30" spans="2:17" ht="21" customHeight="1" x14ac:dyDescent="0.25">
      <c r="B30" s="30" t="s">
        <v>19</v>
      </c>
      <c r="C30" s="1">
        <f>IF(C28&gt;C27,"ERROR",IF(OR(C27="",C28=""),0,ROUND(C28/C27,4)))</f>
        <v>0</v>
      </c>
      <c r="D30" s="1">
        <f t="shared" ref="D30:N30" si="1">IF(D28&gt;D27,"ERROR",IF(OR(D27="",D28=""),0,ROUND(D28/D27,4)))</f>
        <v>0</v>
      </c>
      <c r="E30" s="1">
        <f t="shared" si="1"/>
        <v>0</v>
      </c>
      <c r="F30" s="1">
        <f t="shared" si="1"/>
        <v>0</v>
      </c>
      <c r="G30" s="1">
        <f t="shared" si="1"/>
        <v>0</v>
      </c>
      <c r="H30" s="1">
        <f t="shared" si="1"/>
        <v>0</v>
      </c>
      <c r="I30" s="1">
        <f t="shared" si="1"/>
        <v>0</v>
      </c>
      <c r="J30" s="1">
        <f t="shared" si="1"/>
        <v>0</v>
      </c>
      <c r="K30" s="1">
        <f t="shared" si="1"/>
        <v>0</v>
      </c>
      <c r="L30" s="1">
        <f t="shared" si="1"/>
        <v>0</v>
      </c>
      <c r="M30" s="1">
        <f t="shared" si="1"/>
        <v>0</v>
      </c>
      <c r="N30" s="1">
        <f t="shared" si="1"/>
        <v>0</v>
      </c>
    </row>
    <row r="31" spans="2:17" ht="21" hidden="1" customHeight="1" x14ac:dyDescent="0.25">
      <c r="C31" s="11">
        <f>IF(C28&gt;C27,1,0)</f>
        <v>0</v>
      </c>
      <c r="D31" s="11">
        <f t="shared" ref="D31:N31" si="2">IF(D28&gt;D27,1,0)</f>
        <v>0</v>
      </c>
      <c r="E31" s="11">
        <f t="shared" si="2"/>
        <v>0</v>
      </c>
      <c r="F31" s="11">
        <f t="shared" si="2"/>
        <v>0</v>
      </c>
      <c r="G31" s="11">
        <f t="shared" si="2"/>
        <v>0</v>
      </c>
      <c r="H31" s="11">
        <f t="shared" si="2"/>
        <v>0</v>
      </c>
      <c r="I31" s="11">
        <f t="shared" si="2"/>
        <v>0</v>
      </c>
      <c r="J31" s="11">
        <f t="shared" si="2"/>
        <v>0</v>
      </c>
      <c r="K31" s="11">
        <f t="shared" si="2"/>
        <v>0</v>
      </c>
      <c r="L31" s="11">
        <f t="shared" si="2"/>
        <v>0</v>
      </c>
      <c r="M31" s="11">
        <f t="shared" si="2"/>
        <v>0</v>
      </c>
      <c r="N31" s="11">
        <f t="shared" si="2"/>
        <v>0</v>
      </c>
      <c r="O31" s="11">
        <f>SUM(C31:N31)</f>
        <v>0</v>
      </c>
    </row>
    <row r="32" spans="2:17" ht="9.9499999999999993" customHeight="1" x14ac:dyDescent="0.25"/>
    <row r="33" spans="2:17" s="12" customFormat="1" ht="21" customHeight="1" x14ac:dyDescent="0.25">
      <c r="B33" s="29" t="str">
        <f>IF(K9="","",CONCATENATE("EJERCICIO ",LEFT(K9,4)+1))</f>
        <v/>
      </c>
      <c r="C33" s="29" t="s">
        <v>2</v>
      </c>
      <c r="D33" s="29" t="s">
        <v>3</v>
      </c>
      <c r="E33" s="29" t="s">
        <v>4</v>
      </c>
      <c r="F33" s="29" t="s">
        <v>5</v>
      </c>
      <c r="G33" s="29" t="s">
        <v>6</v>
      </c>
      <c r="H33" s="29" t="s">
        <v>7</v>
      </c>
      <c r="I33" s="29" t="s">
        <v>8</v>
      </c>
      <c r="J33" s="29" t="s">
        <v>9</v>
      </c>
      <c r="K33" s="29" t="s">
        <v>10</v>
      </c>
      <c r="L33" s="29" t="s">
        <v>11</v>
      </c>
      <c r="M33" s="29" t="s">
        <v>12</v>
      </c>
      <c r="N33" s="29" t="s">
        <v>13</v>
      </c>
      <c r="O33" s="29" t="s">
        <v>17</v>
      </c>
    </row>
    <row r="34" spans="2:17" ht="21" customHeight="1" x14ac:dyDescent="0.25">
      <c r="B34" s="30" t="s">
        <v>38</v>
      </c>
      <c r="C34" s="54"/>
      <c r="D34" s="54"/>
      <c r="E34" s="54"/>
      <c r="F34" s="54"/>
      <c r="G34" s="54"/>
      <c r="H34" s="54"/>
      <c r="I34" s="54"/>
      <c r="J34" s="54"/>
      <c r="K34" s="54"/>
      <c r="L34" s="54"/>
      <c r="M34" s="54"/>
      <c r="N34" s="54"/>
      <c r="O34" s="31">
        <f>SUM(C34:N34)</f>
        <v>0</v>
      </c>
    </row>
    <row r="35" spans="2:17" ht="21" customHeight="1" x14ac:dyDescent="0.25">
      <c r="B35" s="30" t="s">
        <v>20</v>
      </c>
      <c r="C35" s="54"/>
      <c r="D35" s="54"/>
      <c r="E35" s="54"/>
      <c r="F35" s="54"/>
      <c r="G35" s="54"/>
      <c r="H35" s="54"/>
      <c r="I35" s="54"/>
      <c r="J35" s="54"/>
      <c r="K35" s="54"/>
      <c r="L35" s="54"/>
      <c r="M35" s="54"/>
      <c r="N35" s="54"/>
      <c r="O35" s="31">
        <f>SUM(C35:N35)</f>
        <v>0</v>
      </c>
      <c r="Q35" s="10" t="str">
        <f>IF(O38=0,"","ERROR: LAS HORAS DE DEDICACIÓN AL MES NO PUEDEN SER SUPERIORES A LAS HORAS LABORABLES DEL MES")</f>
        <v/>
      </c>
    </row>
    <row r="36" spans="2:17" ht="21" customHeight="1" x14ac:dyDescent="0.25">
      <c r="B36" s="30" t="s">
        <v>29</v>
      </c>
      <c r="C36" s="8" t="str">
        <f>IF(C35&gt;C34,0,IF(OR(C34="",C35=""),"",C34-C35))</f>
        <v/>
      </c>
      <c r="D36" s="8" t="str">
        <f t="shared" ref="D36" si="3">IF(D35&gt;D34,0,IF(OR(D34="",D35=""),"",D34-D35))</f>
        <v/>
      </c>
      <c r="E36" s="8" t="str">
        <f t="shared" ref="E36" si="4">IF(E35&gt;E34,0,IF(OR(E34="",E35=""),"",E34-E35))</f>
        <v/>
      </c>
      <c r="F36" s="8" t="str">
        <f t="shared" ref="F36" si="5">IF(F35&gt;F34,0,IF(OR(F34="",F35=""),"",F34-F35))</f>
        <v/>
      </c>
      <c r="G36" s="8" t="str">
        <f t="shared" ref="G36" si="6">IF(G35&gt;G34,0,IF(OR(G34="",G35=""),"",G34-G35))</f>
        <v/>
      </c>
      <c r="H36" s="8" t="str">
        <f t="shared" ref="H36" si="7">IF(H35&gt;H34,0,IF(OR(H34="",H35=""),"",H34-H35))</f>
        <v/>
      </c>
      <c r="I36" s="8" t="str">
        <f t="shared" ref="I36" si="8">IF(I35&gt;I34,0,IF(OR(I34="",I35=""),"",I34-I35))</f>
        <v/>
      </c>
      <c r="J36" s="8" t="str">
        <f t="shared" ref="J36" si="9">IF(J35&gt;J34,0,IF(OR(J34="",J35=""),"",J34-J35))</f>
        <v/>
      </c>
      <c r="K36" s="8" t="str">
        <f t="shared" ref="K36" si="10">IF(K35&gt;K34,0,IF(OR(K34="",K35=""),"",K34-K35))</f>
        <v/>
      </c>
      <c r="L36" s="8" t="str">
        <f t="shared" ref="L36" si="11">IF(L35&gt;L34,0,IF(OR(L34="",L35=""),"",L34-L35))</f>
        <v/>
      </c>
      <c r="M36" s="8" t="str">
        <f t="shared" ref="M36" si="12">IF(M35&gt;M34,0,IF(OR(M34="",M35=""),"",M34-M35))</f>
        <v/>
      </c>
      <c r="N36" s="8" t="str">
        <f t="shared" ref="N36" si="13">IF(N35&gt;N34,0,IF(OR(N34="",N35=""),"",N34-N35))</f>
        <v/>
      </c>
      <c r="O36" s="31">
        <f>SUM(C36:N36)</f>
        <v>0</v>
      </c>
      <c r="Q36" s="10"/>
    </row>
    <row r="37" spans="2:17" ht="21" customHeight="1" x14ac:dyDescent="0.25">
      <c r="B37" s="30" t="s">
        <v>19</v>
      </c>
      <c r="C37" s="1">
        <f>IF(C35&gt;C34,"ERROR",IF(OR(C34="",C35=""),0,ROUND(C35/C34,4)))</f>
        <v>0</v>
      </c>
      <c r="D37" s="1">
        <f t="shared" ref="D37" si="14">IF(D35&gt;D34,"ERROR",IF(OR(D34="",D35=""),0,ROUND(D35/D34,4)))</f>
        <v>0</v>
      </c>
      <c r="E37" s="1">
        <f t="shared" ref="E37" si="15">IF(E35&gt;E34,"ERROR",IF(OR(E34="",E35=""),0,ROUND(E35/E34,4)))</f>
        <v>0</v>
      </c>
      <c r="F37" s="1">
        <f t="shared" ref="F37" si="16">IF(F35&gt;F34,"ERROR",IF(OR(F34="",F35=""),0,ROUND(F35/F34,4)))</f>
        <v>0</v>
      </c>
      <c r="G37" s="1">
        <f t="shared" ref="G37" si="17">IF(G35&gt;G34,"ERROR",IF(OR(G34="",G35=""),0,ROUND(G35/G34,4)))</f>
        <v>0</v>
      </c>
      <c r="H37" s="1">
        <f t="shared" ref="H37" si="18">IF(H35&gt;H34,"ERROR",IF(OR(H34="",H35=""),0,ROUND(H35/H34,4)))</f>
        <v>0</v>
      </c>
      <c r="I37" s="1">
        <f t="shared" ref="I37" si="19">IF(I35&gt;I34,"ERROR",IF(OR(I34="",I35=""),0,ROUND(I35/I34,4)))</f>
        <v>0</v>
      </c>
      <c r="J37" s="1">
        <f t="shared" ref="J37" si="20">IF(J35&gt;J34,"ERROR",IF(OR(J34="",J35=""),0,ROUND(J35/J34,4)))</f>
        <v>0</v>
      </c>
      <c r="K37" s="1">
        <f t="shared" ref="K37" si="21">IF(K35&gt;K34,"ERROR",IF(OR(K34="",K35=""),0,ROUND(K35/K34,4)))</f>
        <v>0</v>
      </c>
      <c r="L37" s="1">
        <f t="shared" ref="L37" si="22">IF(L35&gt;L34,"ERROR",IF(OR(L34="",L35=""),0,ROUND(L35/L34,4)))</f>
        <v>0</v>
      </c>
      <c r="M37" s="1">
        <f t="shared" ref="M37" si="23">IF(M35&gt;M34,"ERROR",IF(OR(M34="",M35=""),0,ROUND(M35/M34,4)))</f>
        <v>0</v>
      </c>
      <c r="N37" s="1">
        <f t="shared" ref="N37" si="24">IF(N35&gt;N34,"ERROR",IF(OR(N34="",N35=""),0,ROUND(N35/N34,4)))</f>
        <v>0</v>
      </c>
    </row>
    <row r="38" spans="2:17" ht="21" hidden="1" customHeight="1" x14ac:dyDescent="0.25">
      <c r="C38" s="11">
        <f>IF(C35&gt;C34,1,0)</f>
        <v>0</v>
      </c>
      <c r="D38" s="11">
        <f t="shared" ref="D38:N38" si="25">IF(D35&gt;D34,1,0)</f>
        <v>0</v>
      </c>
      <c r="E38" s="11">
        <f t="shared" si="25"/>
        <v>0</v>
      </c>
      <c r="F38" s="11">
        <f t="shared" si="25"/>
        <v>0</v>
      </c>
      <c r="G38" s="11">
        <f t="shared" si="25"/>
        <v>0</v>
      </c>
      <c r="H38" s="11">
        <f t="shared" si="25"/>
        <v>0</v>
      </c>
      <c r="I38" s="11">
        <f t="shared" si="25"/>
        <v>0</v>
      </c>
      <c r="J38" s="11">
        <f t="shared" si="25"/>
        <v>0</v>
      </c>
      <c r="K38" s="11">
        <f t="shared" si="25"/>
        <v>0</v>
      </c>
      <c r="L38" s="11">
        <f t="shared" si="25"/>
        <v>0</v>
      </c>
      <c r="M38" s="11">
        <f t="shared" si="25"/>
        <v>0</v>
      </c>
      <c r="N38" s="11">
        <f t="shared" si="25"/>
        <v>0</v>
      </c>
      <c r="O38" s="11">
        <f>SUM(C38:N38)</f>
        <v>0</v>
      </c>
    </row>
    <row r="39" spans="2:17" ht="9.9499999999999993" customHeight="1" x14ac:dyDescent="0.25"/>
    <row r="40" spans="2:17" s="12" customFormat="1" ht="21" customHeight="1" x14ac:dyDescent="0.25">
      <c r="B40" s="29" t="str">
        <f>IF(K9="","",CONCATENATE("EJERCICIO ",LEFT(K9,4)+2))</f>
        <v/>
      </c>
      <c r="C40" s="29" t="s">
        <v>2</v>
      </c>
      <c r="D40" s="29" t="s">
        <v>3</v>
      </c>
      <c r="E40" s="29" t="s">
        <v>4</v>
      </c>
      <c r="F40" s="29" t="s">
        <v>5</v>
      </c>
      <c r="G40" s="29" t="s">
        <v>6</v>
      </c>
      <c r="H40" s="29" t="s">
        <v>7</v>
      </c>
      <c r="I40" s="29" t="s">
        <v>8</v>
      </c>
      <c r="J40" s="29" t="s">
        <v>9</v>
      </c>
      <c r="K40" s="29" t="s">
        <v>10</v>
      </c>
      <c r="L40" s="29" t="s">
        <v>11</v>
      </c>
      <c r="M40" s="29" t="s">
        <v>12</v>
      </c>
      <c r="N40" s="29" t="s">
        <v>13</v>
      </c>
      <c r="O40" s="29" t="s">
        <v>17</v>
      </c>
    </row>
    <row r="41" spans="2:17" ht="21" customHeight="1" x14ac:dyDescent="0.25">
      <c r="B41" s="30" t="s">
        <v>38</v>
      </c>
      <c r="C41" s="54"/>
      <c r="D41" s="54"/>
      <c r="E41" s="54"/>
      <c r="F41" s="54"/>
      <c r="G41" s="54"/>
      <c r="H41" s="54"/>
      <c r="I41" s="54"/>
      <c r="J41" s="54"/>
      <c r="K41" s="54"/>
      <c r="L41" s="54"/>
      <c r="M41" s="54"/>
      <c r="N41" s="54"/>
      <c r="O41" s="31">
        <f>SUM(C41:N41)</f>
        <v>0</v>
      </c>
    </row>
    <row r="42" spans="2:17" ht="21" customHeight="1" x14ac:dyDescent="0.25">
      <c r="B42" s="30" t="s">
        <v>20</v>
      </c>
      <c r="C42" s="54"/>
      <c r="D42" s="54"/>
      <c r="E42" s="54"/>
      <c r="F42" s="54"/>
      <c r="G42" s="54"/>
      <c r="H42" s="54"/>
      <c r="I42" s="54"/>
      <c r="J42" s="54"/>
      <c r="K42" s="54"/>
      <c r="L42" s="54"/>
      <c r="M42" s="54"/>
      <c r="N42" s="54"/>
      <c r="O42" s="31">
        <f>SUM(C42:N42)</f>
        <v>0</v>
      </c>
      <c r="Q42" s="10" t="str">
        <f>IF(O45=0,"","ERROR: LAS HORAS DE DEDICACIÓN AL MES NO PUEDEN SER SUPERIORES A LAS HORAS LABORABLES DEL MES")</f>
        <v/>
      </c>
    </row>
    <row r="43" spans="2:17" ht="21" customHeight="1" x14ac:dyDescent="0.25">
      <c r="B43" s="30" t="s">
        <v>29</v>
      </c>
      <c r="C43" s="8" t="str">
        <f>IF(C42&gt;C41,0,IF(OR(C41="",C42=""),"",C41-C42))</f>
        <v/>
      </c>
      <c r="D43" s="8" t="str">
        <f t="shared" ref="D43" si="26">IF(D42&gt;D41,0,IF(OR(D41="",D42=""),"",D41-D42))</f>
        <v/>
      </c>
      <c r="E43" s="8" t="str">
        <f t="shared" ref="E43" si="27">IF(E42&gt;E41,0,IF(OR(E41="",E42=""),"",E41-E42))</f>
        <v/>
      </c>
      <c r="F43" s="8" t="str">
        <f t="shared" ref="F43" si="28">IF(F42&gt;F41,0,IF(OR(F41="",F42=""),"",F41-F42))</f>
        <v/>
      </c>
      <c r="G43" s="8" t="str">
        <f t="shared" ref="G43" si="29">IF(G42&gt;G41,0,IF(OR(G41="",G42=""),"",G41-G42))</f>
        <v/>
      </c>
      <c r="H43" s="8" t="str">
        <f t="shared" ref="H43" si="30">IF(H42&gt;H41,0,IF(OR(H41="",H42=""),"",H41-H42))</f>
        <v/>
      </c>
      <c r="I43" s="8" t="str">
        <f t="shared" ref="I43" si="31">IF(I42&gt;I41,0,IF(OR(I41="",I42=""),"",I41-I42))</f>
        <v/>
      </c>
      <c r="J43" s="8" t="str">
        <f t="shared" ref="J43" si="32">IF(J42&gt;J41,0,IF(OR(J41="",J42=""),"",J41-J42))</f>
        <v/>
      </c>
      <c r="K43" s="8" t="str">
        <f t="shared" ref="K43" si="33">IF(K42&gt;K41,0,IF(OR(K41="",K42=""),"",K41-K42))</f>
        <v/>
      </c>
      <c r="L43" s="8" t="str">
        <f t="shared" ref="L43" si="34">IF(L42&gt;L41,0,IF(OR(L41="",L42=""),"",L41-L42))</f>
        <v/>
      </c>
      <c r="M43" s="8" t="str">
        <f t="shared" ref="M43" si="35">IF(M42&gt;M41,0,IF(OR(M41="",M42=""),"",M41-M42))</f>
        <v/>
      </c>
      <c r="N43" s="8" t="str">
        <f t="shared" ref="N43" si="36">IF(N42&gt;N41,0,IF(OR(N41="",N42=""),"",N41-N42))</f>
        <v/>
      </c>
      <c r="O43" s="31">
        <f>SUM(C43:N43)</f>
        <v>0</v>
      </c>
      <c r="Q43" s="10"/>
    </row>
    <row r="44" spans="2:17" ht="21" customHeight="1" x14ac:dyDescent="0.25">
      <c r="B44" s="30" t="s">
        <v>19</v>
      </c>
      <c r="C44" s="1">
        <f>IF(C42&gt;C41,"ERROR",IF(OR(C41="",C42=""),0,ROUND(C42/C41,4)))</f>
        <v>0</v>
      </c>
      <c r="D44" s="1">
        <f t="shared" ref="D44" si="37">IF(D42&gt;D41,"ERROR",IF(OR(D41="",D42=""),0,ROUND(D42/D41,4)))</f>
        <v>0</v>
      </c>
      <c r="E44" s="1">
        <f t="shared" ref="E44" si="38">IF(E42&gt;E41,"ERROR",IF(OR(E41="",E42=""),0,ROUND(E42/E41,4)))</f>
        <v>0</v>
      </c>
      <c r="F44" s="1">
        <f t="shared" ref="F44" si="39">IF(F42&gt;F41,"ERROR",IF(OR(F41="",F42=""),0,ROUND(F42/F41,4)))</f>
        <v>0</v>
      </c>
      <c r="G44" s="1">
        <f t="shared" ref="G44" si="40">IF(G42&gt;G41,"ERROR",IF(OR(G41="",G42=""),0,ROUND(G42/G41,4)))</f>
        <v>0</v>
      </c>
      <c r="H44" s="1">
        <f t="shared" ref="H44" si="41">IF(H42&gt;H41,"ERROR",IF(OR(H41="",H42=""),0,ROUND(H42/H41,4)))</f>
        <v>0</v>
      </c>
      <c r="I44" s="1">
        <f t="shared" ref="I44" si="42">IF(I42&gt;I41,"ERROR",IF(OR(I41="",I42=""),0,ROUND(I42/I41,4)))</f>
        <v>0</v>
      </c>
      <c r="J44" s="1">
        <f t="shared" ref="J44" si="43">IF(J42&gt;J41,"ERROR",IF(OR(J41="",J42=""),0,ROUND(J42/J41,4)))</f>
        <v>0</v>
      </c>
      <c r="K44" s="1">
        <f t="shared" ref="K44" si="44">IF(K42&gt;K41,"ERROR",IF(OR(K41="",K42=""),0,ROUND(K42/K41,4)))</f>
        <v>0</v>
      </c>
      <c r="L44" s="1">
        <f t="shared" ref="L44" si="45">IF(L42&gt;L41,"ERROR",IF(OR(L41="",L42=""),0,ROUND(L42/L41,4)))</f>
        <v>0</v>
      </c>
      <c r="M44" s="1">
        <f t="shared" ref="M44" si="46">IF(M42&gt;M41,"ERROR",IF(OR(M41="",M42=""),0,ROUND(M42/M41,4)))</f>
        <v>0</v>
      </c>
      <c r="N44" s="1">
        <f t="shared" ref="N44" si="47">IF(N42&gt;N41,"ERROR",IF(OR(N41="",N42=""),0,ROUND(N42/N41,4)))</f>
        <v>0</v>
      </c>
    </row>
    <row r="45" spans="2:17" ht="21" hidden="1" customHeight="1" x14ac:dyDescent="0.25">
      <c r="C45" s="11">
        <f>IF(C42&gt;C41,1,0)</f>
        <v>0</v>
      </c>
      <c r="D45" s="11">
        <f t="shared" ref="D45:N45" si="48">IF(D42&gt;D41,1,0)</f>
        <v>0</v>
      </c>
      <c r="E45" s="11">
        <f t="shared" si="48"/>
        <v>0</v>
      </c>
      <c r="F45" s="11">
        <f t="shared" si="48"/>
        <v>0</v>
      </c>
      <c r="G45" s="11">
        <f t="shared" si="48"/>
        <v>0</v>
      </c>
      <c r="H45" s="11">
        <f t="shared" si="48"/>
        <v>0</v>
      </c>
      <c r="I45" s="11">
        <f t="shared" si="48"/>
        <v>0</v>
      </c>
      <c r="J45" s="11">
        <f t="shared" si="48"/>
        <v>0</v>
      </c>
      <c r="K45" s="11">
        <f t="shared" si="48"/>
        <v>0</v>
      </c>
      <c r="L45" s="11">
        <f t="shared" si="48"/>
        <v>0</v>
      </c>
      <c r="M45" s="11">
        <f t="shared" si="48"/>
        <v>0</v>
      </c>
      <c r="N45" s="11">
        <f t="shared" si="48"/>
        <v>0</v>
      </c>
      <c r="O45" s="11">
        <f>SUM(C45:N45)</f>
        <v>0</v>
      </c>
    </row>
    <row r="46" spans="2:17" ht="9.9499999999999993" customHeight="1" x14ac:dyDescent="0.25"/>
    <row r="47" spans="2:17" s="12" customFormat="1" ht="21" customHeight="1" x14ac:dyDescent="0.25">
      <c r="B47" s="29" t="str">
        <f>IF(K9="","",CONCATENATE("EJERCICIO ",LEFT(K9,4)+3))</f>
        <v/>
      </c>
      <c r="C47" s="29" t="s">
        <v>2</v>
      </c>
      <c r="D47" s="29" t="s">
        <v>3</v>
      </c>
      <c r="E47" s="29" t="s">
        <v>4</v>
      </c>
      <c r="F47" s="29" t="s">
        <v>5</v>
      </c>
      <c r="G47" s="29" t="s">
        <v>6</v>
      </c>
      <c r="H47" s="29" t="s">
        <v>7</v>
      </c>
      <c r="I47" s="29" t="s">
        <v>8</v>
      </c>
      <c r="J47" s="29" t="s">
        <v>9</v>
      </c>
      <c r="K47" s="29" t="s">
        <v>10</v>
      </c>
      <c r="L47" s="29" t="s">
        <v>11</v>
      </c>
      <c r="M47" s="29" t="s">
        <v>12</v>
      </c>
      <c r="N47" s="29" t="s">
        <v>13</v>
      </c>
      <c r="O47" s="29" t="s">
        <v>17</v>
      </c>
    </row>
    <row r="48" spans="2:17" ht="21" customHeight="1" x14ac:dyDescent="0.25">
      <c r="B48" s="30" t="s">
        <v>38</v>
      </c>
      <c r="C48" s="54"/>
      <c r="D48" s="54"/>
      <c r="E48" s="54"/>
      <c r="F48" s="54"/>
      <c r="G48" s="54"/>
      <c r="H48" s="54"/>
      <c r="I48" s="54"/>
      <c r="J48" s="54"/>
      <c r="K48" s="54"/>
      <c r="L48" s="54"/>
      <c r="M48" s="54"/>
      <c r="N48" s="54"/>
      <c r="O48" s="31">
        <f>SUM(C48:N48)</f>
        <v>0</v>
      </c>
    </row>
    <row r="49" spans="2:30" ht="21" customHeight="1" x14ac:dyDescent="0.25">
      <c r="B49" s="30" t="s">
        <v>20</v>
      </c>
      <c r="C49" s="54"/>
      <c r="D49" s="54"/>
      <c r="E49" s="54"/>
      <c r="F49" s="54"/>
      <c r="G49" s="54"/>
      <c r="H49" s="54"/>
      <c r="I49" s="54"/>
      <c r="J49" s="54"/>
      <c r="K49" s="54"/>
      <c r="L49" s="54"/>
      <c r="M49" s="54"/>
      <c r="N49" s="54"/>
      <c r="O49" s="31">
        <f>SUM(C49:N49)</f>
        <v>0</v>
      </c>
      <c r="Q49" s="10" t="str">
        <f>IF(O52=0,"","ERROR: LAS HORAS DE DEDICACIÓN AL MES NO PUEDEN SER SUPERIORES A LAS HORAS LABORABLES DEL MES")</f>
        <v/>
      </c>
    </row>
    <row r="50" spans="2:30" ht="21" customHeight="1" x14ac:dyDescent="0.25">
      <c r="B50" s="30" t="s">
        <v>29</v>
      </c>
      <c r="C50" s="8" t="str">
        <f>IF(C49&gt;C48,0,IF(OR(C48="",C49=""),"",C48-C49))</f>
        <v/>
      </c>
      <c r="D50" s="8" t="str">
        <f t="shared" ref="D50" si="49">IF(D49&gt;D48,0,IF(OR(D48="",D49=""),"",D48-D49))</f>
        <v/>
      </c>
      <c r="E50" s="8" t="str">
        <f t="shared" ref="E50" si="50">IF(E49&gt;E48,0,IF(OR(E48="",E49=""),"",E48-E49))</f>
        <v/>
      </c>
      <c r="F50" s="8" t="str">
        <f t="shared" ref="F50" si="51">IF(F49&gt;F48,0,IF(OR(F48="",F49=""),"",F48-F49))</f>
        <v/>
      </c>
      <c r="G50" s="8" t="str">
        <f t="shared" ref="G50" si="52">IF(G49&gt;G48,0,IF(OR(G48="",G49=""),"",G48-G49))</f>
        <v/>
      </c>
      <c r="H50" s="8" t="str">
        <f t="shared" ref="H50" si="53">IF(H49&gt;H48,0,IF(OR(H48="",H49=""),"",H48-H49))</f>
        <v/>
      </c>
      <c r="I50" s="8" t="str">
        <f t="shared" ref="I50" si="54">IF(I49&gt;I48,0,IF(OR(I48="",I49=""),"",I48-I49))</f>
        <v/>
      </c>
      <c r="J50" s="8" t="str">
        <f t="shared" ref="J50" si="55">IF(J49&gt;J48,0,IF(OR(J48="",J49=""),"",J48-J49))</f>
        <v/>
      </c>
      <c r="K50" s="8" t="str">
        <f t="shared" ref="K50" si="56">IF(K49&gt;K48,0,IF(OR(K48="",K49=""),"",K48-K49))</f>
        <v/>
      </c>
      <c r="L50" s="8" t="str">
        <f t="shared" ref="L50" si="57">IF(L49&gt;L48,0,IF(OR(L48="",L49=""),"",L48-L49))</f>
        <v/>
      </c>
      <c r="M50" s="8" t="str">
        <f t="shared" ref="M50" si="58">IF(M49&gt;M48,0,IF(OR(M48="",M49=""),"",M48-M49))</f>
        <v/>
      </c>
      <c r="N50" s="8" t="str">
        <f t="shared" ref="N50" si="59">IF(N49&gt;N48,0,IF(OR(N48="",N49=""),"",N48-N49))</f>
        <v/>
      </c>
      <c r="O50" s="31">
        <f>SUM(C50:N50)</f>
        <v>0</v>
      </c>
      <c r="Q50" s="10"/>
    </row>
    <row r="51" spans="2:30" ht="21" customHeight="1" x14ac:dyDescent="0.25">
      <c r="B51" s="30" t="s">
        <v>19</v>
      </c>
      <c r="C51" s="1">
        <f>IF(C49&gt;C48,"ERROR",IF(OR(C48="",C49=""),0,ROUND(C49/C48,4)))</f>
        <v>0</v>
      </c>
      <c r="D51" s="1">
        <f t="shared" ref="D51" si="60">IF(D49&gt;D48,"ERROR",IF(OR(D48="",D49=""),0,ROUND(D49/D48,4)))</f>
        <v>0</v>
      </c>
      <c r="E51" s="1">
        <f t="shared" ref="E51" si="61">IF(E49&gt;E48,"ERROR",IF(OR(E48="",E49=""),0,ROUND(E49/E48,4)))</f>
        <v>0</v>
      </c>
      <c r="F51" s="1">
        <f t="shared" ref="F51" si="62">IF(F49&gt;F48,"ERROR",IF(OR(F48="",F49=""),0,ROUND(F49/F48,4)))</f>
        <v>0</v>
      </c>
      <c r="G51" s="1">
        <f t="shared" ref="G51" si="63">IF(G49&gt;G48,"ERROR",IF(OR(G48="",G49=""),0,ROUND(G49/G48,4)))</f>
        <v>0</v>
      </c>
      <c r="H51" s="1">
        <f t="shared" ref="H51" si="64">IF(H49&gt;H48,"ERROR",IF(OR(H48="",H49=""),0,ROUND(H49/H48,4)))</f>
        <v>0</v>
      </c>
      <c r="I51" s="1">
        <f t="shared" ref="I51" si="65">IF(I49&gt;I48,"ERROR",IF(OR(I48="",I49=""),0,ROUND(I49/I48,4)))</f>
        <v>0</v>
      </c>
      <c r="J51" s="1">
        <f t="shared" ref="J51" si="66">IF(J49&gt;J48,"ERROR",IF(OR(J48="",J49=""),0,ROUND(J49/J48,4)))</f>
        <v>0</v>
      </c>
      <c r="K51" s="1">
        <f t="shared" ref="K51" si="67">IF(K49&gt;K48,"ERROR",IF(OR(K48="",K49=""),0,ROUND(K49/K48,4)))</f>
        <v>0</v>
      </c>
      <c r="L51" s="1">
        <f t="shared" ref="L51" si="68">IF(L49&gt;L48,"ERROR",IF(OR(L48="",L49=""),0,ROUND(L49/L48,4)))</f>
        <v>0</v>
      </c>
      <c r="M51" s="1">
        <f t="shared" ref="M51" si="69">IF(M49&gt;M48,"ERROR",IF(OR(M48="",M49=""),0,ROUND(M49/M48,4)))</f>
        <v>0</v>
      </c>
      <c r="N51" s="1">
        <f t="shared" ref="N51" si="70">IF(N49&gt;N48,"ERROR",IF(OR(N48="",N49=""),0,ROUND(N49/N48,4)))</f>
        <v>0</v>
      </c>
    </row>
    <row r="52" spans="2:30" ht="21" hidden="1" customHeight="1" x14ac:dyDescent="0.25">
      <c r="C52" s="11">
        <f>IF(C49&gt;C48,1,0)</f>
        <v>0</v>
      </c>
      <c r="D52" s="11">
        <f t="shared" ref="D52:N52" si="71">IF(D49&gt;D48,1,0)</f>
        <v>0</v>
      </c>
      <c r="E52" s="11">
        <f t="shared" si="71"/>
        <v>0</v>
      </c>
      <c r="F52" s="11">
        <f t="shared" si="71"/>
        <v>0</v>
      </c>
      <c r="G52" s="11">
        <f t="shared" si="71"/>
        <v>0</v>
      </c>
      <c r="H52" s="11">
        <f t="shared" si="71"/>
        <v>0</v>
      </c>
      <c r="I52" s="11">
        <f t="shared" si="71"/>
        <v>0</v>
      </c>
      <c r="J52" s="11">
        <f t="shared" si="71"/>
        <v>0</v>
      </c>
      <c r="K52" s="11">
        <f t="shared" si="71"/>
        <v>0</v>
      </c>
      <c r="L52" s="11">
        <f t="shared" si="71"/>
        <v>0</v>
      </c>
      <c r="M52" s="11">
        <f t="shared" si="71"/>
        <v>0</v>
      </c>
      <c r="N52" s="11">
        <f t="shared" si="71"/>
        <v>0</v>
      </c>
      <c r="O52" s="11">
        <f>SUM(C52:N52)</f>
        <v>0</v>
      </c>
    </row>
    <row r="53" spans="2:30" ht="9.9499999999999993" customHeight="1" x14ac:dyDescent="0.25"/>
    <row r="54" spans="2:30" ht="21" customHeight="1" x14ac:dyDescent="0.25">
      <c r="B54" s="10" t="s">
        <v>21</v>
      </c>
      <c r="C54" s="55"/>
      <c r="D54" s="50"/>
      <c r="Q54" s="10"/>
    </row>
    <row r="55" spans="2:30" ht="9.9499999999999993" customHeight="1" thickBot="1" x14ac:dyDescent="0.3"/>
    <row r="56" spans="2:30" ht="15" customHeight="1" x14ac:dyDescent="0.3">
      <c r="B56" s="32" t="s">
        <v>24</v>
      </c>
      <c r="C56" s="33"/>
      <c r="D56" s="33"/>
      <c r="E56" s="33"/>
      <c r="F56" s="33"/>
      <c r="G56" s="33"/>
      <c r="H56" s="33"/>
      <c r="I56" s="33"/>
      <c r="J56" s="33"/>
      <c r="K56" s="33"/>
      <c r="L56" s="33"/>
      <c r="M56" s="33"/>
      <c r="N56" s="33"/>
      <c r="O56" s="34"/>
      <c r="S56" s="12"/>
      <c r="U56" s="35"/>
      <c r="V56" s="35"/>
      <c r="AA56" s="12"/>
      <c r="AB56" s="12"/>
      <c r="AC56" s="12"/>
      <c r="AD56" s="12"/>
    </row>
    <row r="57" spans="2:30" ht="15" customHeight="1" x14ac:dyDescent="0.3">
      <c r="B57" s="36" t="s">
        <v>28</v>
      </c>
      <c r="C57" s="37"/>
      <c r="D57" s="37"/>
      <c r="E57" s="37"/>
      <c r="F57" s="37"/>
      <c r="G57" s="38"/>
      <c r="H57" s="38"/>
      <c r="I57" s="39" t="s">
        <v>14</v>
      </c>
      <c r="J57" s="39"/>
      <c r="K57" s="39"/>
      <c r="L57" s="39"/>
      <c r="M57" s="39"/>
      <c r="N57" s="39"/>
      <c r="O57" s="40"/>
      <c r="S57" s="12"/>
      <c r="U57" s="35"/>
      <c r="V57" s="35"/>
      <c r="AA57" s="12"/>
      <c r="AB57" s="12"/>
      <c r="AC57" s="12"/>
      <c r="AD57" s="12"/>
    </row>
    <row r="58" spans="2:30" ht="90" customHeight="1" thickBot="1" x14ac:dyDescent="0.35">
      <c r="B58" s="41" t="s">
        <v>33</v>
      </c>
      <c r="C58" s="42"/>
      <c r="D58" s="42"/>
      <c r="E58" s="42"/>
      <c r="F58" s="42"/>
      <c r="G58" s="43"/>
      <c r="H58" s="43"/>
      <c r="I58" s="42" t="s">
        <v>34</v>
      </c>
      <c r="J58" s="42"/>
      <c r="K58" s="42"/>
      <c r="L58" s="42"/>
      <c r="M58" s="42"/>
      <c r="N58" s="42"/>
      <c r="O58" s="44"/>
      <c r="S58" s="12"/>
      <c r="U58" s="35"/>
      <c r="V58" s="35"/>
      <c r="AA58" s="12"/>
      <c r="AB58" s="12"/>
      <c r="AC58" s="12"/>
      <c r="AD58" s="12"/>
    </row>
    <row r="59" spans="2:30" ht="15.75" thickBot="1" x14ac:dyDescent="0.3"/>
    <row r="60" spans="2:30" ht="50.1" customHeight="1" thickBot="1" x14ac:dyDescent="0.3">
      <c r="B60" s="45" t="s">
        <v>15</v>
      </c>
      <c r="C60" s="46"/>
      <c r="D60" s="47"/>
      <c r="F60" s="45" t="s">
        <v>16</v>
      </c>
      <c r="G60" s="46"/>
      <c r="H60" s="46"/>
      <c r="I60" s="46"/>
      <c r="J60" s="46"/>
      <c r="K60" s="47"/>
      <c r="M60" s="22" t="s">
        <v>25</v>
      </c>
      <c r="N60" s="23"/>
      <c r="O60" s="24"/>
    </row>
    <row r="61" spans="2:30" ht="75" customHeight="1" thickBot="1" x14ac:dyDescent="0.3">
      <c r="B61" s="2"/>
      <c r="C61" s="3"/>
      <c r="D61" s="4"/>
      <c r="E61" s="10"/>
      <c r="F61" s="2"/>
      <c r="G61" s="3"/>
      <c r="H61" s="3"/>
      <c r="I61" s="3"/>
      <c r="J61" s="3"/>
      <c r="K61" s="4"/>
      <c r="M61" s="5"/>
      <c r="N61" s="6"/>
      <c r="O61" s="7"/>
    </row>
    <row r="63" spans="2:30" s="49" customFormat="1" x14ac:dyDescent="0.25">
      <c r="B63" s="48" t="s">
        <v>22</v>
      </c>
      <c r="C63" s="48"/>
      <c r="D63" s="48"/>
      <c r="E63" s="48"/>
      <c r="F63" s="48"/>
      <c r="G63" s="48"/>
      <c r="H63" s="48"/>
      <c r="I63" s="48"/>
      <c r="J63" s="48"/>
      <c r="K63" s="48"/>
      <c r="L63" s="48"/>
      <c r="M63" s="48"/>
      <c r="N63" s="48"/>
      <c r="O63" s="48"/>
    </row>
    <row r="64" spans="2:30" s="49" customFormat="1" x14ac:dyDescent="0.25">
      <c r="B64" s="48" t="s">
        <v>23</v>
      </c>
      <c r="C64" s="48"/>
      <c r="D64" s="48"/>
      <c r="E64" s="48"/>
      <c r="F64" s="48"/>
      <c r="G64" s="48"/>
      <c r="H64" s="48"/>
      <c r="I64" s="48"/>
      <c r="J64" s="48"/>
      <c r="K64" s="48"/>
      <c r="L64" s="48"/>
      <c r="M64" s="48"/>
      <c r="N64" s="48"/>
      <c r="O64" s="48"/>
    </row>
    <row r="65" spans="2:15" s="49" customFormat="1" ht="30" customHeight="1" x14ac:dyDescent="0.25">
      <c r="B65" s="48" t="s">
        <v>27</v>
      </c>
      <c r="C65" s="48"/>
      <c r="D65" s="48"/>
      <c r="E65" s="48"/>
      <c r="F65" s="48"/>
      <c r="G65" s="48"/>
      <c r="H65" s="48"/>
      <c r="I65" s="48"/>
      <c r="J65" s="48"/>
      <c r="K65" s="48"/>
      <c r="L65" s="48"/>
      <c r="M65" s="48"/>
      <c r="N65" s="48"/>
      <c r="O65" s="48"/>
    </row>
  </sheetData>
  <sheetProtection algorithmName="SHA-512" hashValue="v4k8bz254UbQ2BplR/g9TFEBBS4a5hLwOU6NuFPFFsNIzhc4msefu8PQuBlQz1qDLH2jwpiGnxv1NNha9jf52w==" saltValue="TVp9gMaVU5sEmkfhB1WGwA==" spinCount="100000" sheet="1" objects="1" scenarios="1"/>
  <mergeCells count="23">
    <mergeCell ref="B13:O13"/>
    <mergeCell ref="C23:F23"/>
    <mergeCell ref="C24:F24"/>
    <mergeCell ref="C5:F8"/>
    <mergeCell ref="B60:D60"/>
    <mergeCell ref="F60:K60"/>
    <mergeCell ref="C54:D54"/>
    <mergeCell ref="K9:O9"/>
    <mergeCell ref="K11:O11"/>
    <mergeCell ref="C17:O17"/>
    <mergeCell ref="C15:O15"/>
    <mergeCell ref="B65:O65"/>
    <mergeCell ref="C19:O19"/>
    <mergeCell ref="B56:O56"/>
    <mergeCell ref="I58:O58"/>
    <mergeCell ref="I57:O57"/>
    <mergeCell ref="B63:O63"/>
    <mergeCell ref="B64:O64"/>
    <mergeCell ref="B58:F58"/>
    <mergeCell ref="B61:D61"/>
    <mergeCell ref="F61:K61"/>
    <mergeCell ref="M61:O61"/>
    <mergeCell ref="M60:O60"/>
  </mergeCells>
  <phoneticPr fontId="3" type="noConversion"/>
  <conditionalFormatting sqref="A26:XFD65">
    <cfRule type="expression" dxfId="6" priority="1" stopIfTrue="1">
      <formula>OR($C$15="",$C$17="",$C$19="")</formula>
    </cfRule>
  </conditionalFormatting>
  <conditionalFormatting sqref="A56:XFD65">
    <cfRule type="expression" dxfId="5" priority="282" stopIfTrue="1">
      <formula>$C$54=""</formula>
    </cfRule>
  </conditionalFormatting>
  <conditionalFormatting sqref="C30:N30 C37:N37 C44:N44 C51:N51">
    <cfRule type="cellIs" dxfId="4" priority="26" operator="equal">
      <formula>"ERROR"</formula>
    </cfRule>
  </conditionalFormatting>
  <conditionalFormatting sqref="Q28 Q35 Q42 Q49">
    <cfRule type="cellIs" dxfId="3" priority="27" operator="notEqual">
      <formula>""</formula>
    </cfRule>
  </conditionalFormatting>
  <conditionalFormatting sqref="K9 K11 C15 C17 C19">
    <cfRule type="cellIs" dxfId="2" priority="2" operator="equal">
      <formula>""</formula>
    </cfRule>
  </conditionalFormatting>
  <conditionalFormatting sqref="C27:N28 C34:N35 C41:N42 C48:N49 C54">
    <cfRule type="cellIs" dxfId="1" priority="3" operator="equal">
      <formula>""</formula>
    </cfRule>
  </conditionalFormatting>
  <conditionalFormatting sqref="C29:N29 C36:N36 C43:N43 C50:N50">
    <cfRule type="cellIs" dxfId="0" priority="9" operator="equal">
      <formula>""</formula>
    </cfRule>
  </conditionalFormatting>
  <printOptions horizontalCentered="1" verticalCentered="1"/>
  <pageMargins left="0.39370078740157483" right="0.39370078740157483" top="0.59055118110236227" bottom="0.59055118110236227" header="0.19685039370078741" footer="0.19685039370078741"/>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a600c26-20e0-433c-877d-adf8e183668e" xsi:nil="true"/>
    <lcf76f155ced4ddcb4097134ff3c332f xmlns="d0f1999e-fb46-4be1-aa14-5c6f3ecfb51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5D8345CE9BD914C9D01226D63129445" ma:contentTypeVersion="18" ma:contentTypeDescription="Crear nuevo documento." ma:contentTypeScope="" ma:versionID="a66f483d4445229e0f2f510b78dcb5fb">
  <xsd:schema xmlns:xsd="http://www.w3.org/2001/XMLSchema" xmlns:xs="http://www.w3.org/2001/XMLSchema" xmlns:p="http://schemas.microsoft.com/office/2006/metadata/properties" xmlns:ns2="d0f1999e-fb46-4be1-aa14-5c6f3ecfb515" xmlns:ns3="ba600c26-20e0-433c-877d-adf8e183668e" targetNamespace="http://schemas.microsoft.com/office/2006/metadata/properties" ma:root="true" ma:fieldsID="eb5cde6b264d14f1210b1ea01b31d80b" ns2:_="" ns3:_="">
    <xsd:import namespace="d0f1999e-fb46-4be1-aa14-5c6f3ecfb515"/>
    <xsd:import namespace="ba600c26-20e0-433c-877d-adf8e183668e"/>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f1999e-fb46-4be1-aa14-5c6f3ecfb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70018be-83ce-44c2-8ea0-5e7e15d4a2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00c26-20e0-433c-877d-adf8e183668e"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d32b242c-327b-4e81-becf-ce075266ee89}" ma:internalName="TaxCatchAll" ma:showField="CatchAllData" ma:web="ba600c26-20e0-433c-877d-adf8e18366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DE91E8-1C23-4F39-AE3B-C392C62347FC}">
  <ds:schemaRefs>
    <ds:schemaRef ds:uri="http://schemas.microsoft.com/office/2006/metadata/properties"/>
    <ds:schemaRef ds:uri="http://schemas.microsoft.com/office/infopath/2007/PartnerControls"/>
    <ds:schemaRef ds:uri="bc934ed1-fc6e-40dc-8eb3-366867545b6c"/>
    <ds:schemaRef ds:uri="ba600c26-20e0-433c-877d-adf8e183668e"/>
  </ds:schemaRefs>
</ds:datastoreItem>
</file>

<file path=customXml/itemProps2.xml><?xml version="1.0" encoding="utf-8"?>
<ds:datastoreItem xmlns:ds="http://schemas.openxmlformats.org/officeDocument/2006/customXml" ds:itemID="{5AA4FAF2-C503-4007-9762-C4211A6C086E}">
  <ds:schemaRefs>
    <ds:schemaRef ds:uri="http://schemas.microsoft.com/sharepoint/v3/contenttype/forms"/>
  </ds:schemaRefs>
</ds:datastoreItem>
</file>

<file path=customXml/itemProps3.xml><?xml version="1.0" encoding="utf-8"?>
<ds:datastoreItem xmlns:ds="http://schemas.openxmlformats.org/officeDocument/2006/customXml" ds:itemID="{54EC0FB4-B3AA-4188-9B1F-FFF31C95DB1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CERTIF. DEDICACIÓN</vt:lpstr>
      <vt:lpstr>'CERTIF. DEDICACIÓN'!Área_de_impresión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Vicente Marco Adrián</dc:creator>
  <cp:keywords/>
  <dc:description/>
  <cp:lastModifiedBy>Vicente Marco Adrián</cp:lastModifiedBy>
  <cp:revision/>
  <cp:lastPrinted>2026-06-18T08:45:50Z</cp:lastPrinted>
  <dcterms:created xsi:type="dcterms:W3CDTF">2023-12-14T12:28:36Z</dcterms:created>
  <dcterms:modified xsi:type="dcterms:W3CDTF">2026-06-18T08:49:36Z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0x010100B5D8345CE9BD914C9D01226D63129445</vt:lpwstr>
  </property>
</Properties>
</file>